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mc:AlternateContent xmlns:mc="http://schemas.openxmlformats.org/markup-compatibility/2006">
    <mc:Choice Requires="x15">
      <x15ac:absPath xmlns:x15ac="http://schemas.microsoft.com/office/spreadsheetml/2010/11/ac" url="\\exportcenter.ru\all\GeneralDocuments\АФ по ЦПЭ\Denis Drobot\Импортозамещение\Финальная история\"/>
    </mc:Choice>
  </mc:AlternateContent>
  <xr:revisionPtr revIDLastSave="0" documentId="13_ncr:1_{661E3E13-BD19-4F06-8AA9-5D61A1D90401}" xr6:coauthVersionLast="36" xr6:coauthVersionMax="36" xr10:uidLastSave="{00000000-0000-0000-0000-000000000000}"/>
  <bookViews>
    <workbookView xWindow="0" yWindow="0" windowWidth="17490" windowHeight="7460" xr2:uid="{00000000-000D-0000-FFFF-FFFF00000000}"/>
  </bookViews>
  <sheets>
    <sheet name="Выгрузка" sheetId="1" r:id="rId1"/>
    <sheet name="Форма обратной связи" sheetId="8" r:id="rId2"/>
    <sheet name="Техлист" sheetId="9" state="hidden" r:id="rId3"/>
    <sheet name="Статистика выгрузки 11.04.2022" sheetId="6" state="hidden" r:id="rId4"/>
  </sheets>
  <definedNames>
    <definedName name="_xlnm._FilterDatabase" localSheetId="0" hidden="1">Выгрузка!$A$2:$AC$1098</definedName>
    <definedName name="_xlnm.Print_Area" localSheetId="0">Выгрузка!$A$1:$AC$1098</definedName>
  </definedNames>
  <calcPr calcId="191029"/>
</workbook>
</file>

<file path=xl/calcChain.xml><?xml version="1.0" encoding="utf-8"?>
<calcChain xmlns="http://schemas.openxmlformats.org/spreadsheetml/2006/main">
  <c r="D5" i="6" l="1"/>
  <c r="C8090"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4" i="8"/>
  <c r="C425" i="8"/>
  <c r="C426" i="8"/>
  <c r="C427" i="8"/>
  <c r="C428" i="8"/>
  <c r="C429" i="8"/>
  <c r="C430" i="8"/>
  <c r="C431" i="8"/>
  <c r="C432" i="8"/>
  <c r="C433" i="8"/>
  <c r="C434" i="8"/>
  <c r="C435" i="8"/>
  <c r="C436" i="8"/>
  <c r="C437" i="8"/>
  <c r="C438" i="8"/>
  <c r="C439" i="8"/>
  <c r="C440" i="8"/>
  <c r="C441" i="8"/>
  <c r="C442" i="8"/>
  <c r="C443" i="8"/>
  <c r="C444" i="8"/>
  <c r="C445" i="8"/>
  <c r="C446" i="8"/>
  <c r="C447" i="8"/>
  <c r="C448" i="8"/>
  <c r="C449" i="8"/>
  <c r="C450" i="8"/>
  <c r="C451" i="8"/>
  <c r="C452" i="8"/>
  <c r="C453" i="8"/>
  <c r="C454" i="8"/>
  <c r="C455" i="8"/>
  <c r="C456" i="8"/>
  <c r="C457" i="8"/>
  <c r="C458" i="8"/>
  <c r="C459" i="8"/>
  <c r="C460" i="8"/>
  <c r="C461" i="8"/>
  <c r="C462" i="8"/>
  <c r="C463" i="8"/>
  <c r="C464" i="8"/>
  <c r="C465" i="8"/>
  <c r="C466" i="8"/>
  <c r="C467" i="8"/>
  <c r="C468" i="8"/>
  <c r="C469" i="8"/>
  <c r="C470" i="8"/>
  <c r="C471" i="8"/>
  <c r="C472" i="8"/>
  <c r="C473" i="8"/>
  <c r="C474" i="8"/>
  <c r="C475" i="8"/>
  <c r="C476" i="8"/>
  <c r="C477" i="8"/>
  <c r="C478" i="8"/>
  <c r="C479" i="8"/>
  <c r="C480" i="8"/>
  <c r="C481" i="8"/>
  <c r="C482" i="8"/>
  <c r="C483" i="8"/>
  <c r="C484" i="8"/>
  <c r="C485" i="8"/>
  <c r="C486" i="8"/>
  <c r="C487" i="8"/>
  <c r="C488" i="8"/>
  <c r="C489" i="8"/>
  <c r="C490" i="8"/>
  <c r="C491" i="8"/>
  <c r="C492" i="8"/>
  <c r="C493" i="8"/>
  <c r="C494" i="8"/>
  <c r="C495" i="8"/>
  <c r="C496" i="8"/>
  <c r="C497" i="8"/>
  <c r="C498" i="8"/>
  <c r="C499" i="8"/>
  <c r="C500" i="8"/>
  <c r="C501" i="8"/>
  <c r="C502" i="8"/>
  <c r="C503" i="8"/>
  <c r="C504" i="8"/>
  <c r="C505" i="8"/>
  <c r="C506" i="8"/>
  <c r="C507" i="8"/>
  <c r="C508" i="8"/>
  <c r="C509" i="8"/>
  <c r="C510" i="8"/>
  <c r="C511" i="8"/>
  <c r="C512" i="8"/>
  <c r="C513" i="8"/>
  <c r="C514" i="8"/>
  <c r="C515" i="8"/>
  <c r="C516" i="8"/>
  <c r="C517" i="8"/>
  <c r="C518" i="8"/>
  <c r="C519" i="8"/>
  <c r="C520" i="8"/>
  <c r="C521" i="8"/>
  <c r="C522" i="8"/>
  <c r="C523" i="8"/>
  <c r="C524" i="8"/>
  <c r="C525" i="8"/>
  <c r="C526" i="8"/>
  <c r="C527" i="8"/>
  <c r="C528" i="8"/>
  <c r="C529" i="8"/>
  <c r="C530" i="8"/>
  <c r="C531" i="8"/>
  <c r="C532" i="8"/>
  <c r="C533" i="8"/>
  <c r="C534" i="8"/>
  <c r="C535" i="8"/>
  <c r="C536" i="8"/>
  <c r="C537" i="8"/>
  <c r="C538" i="8"/>
  <c r="C539" i="8"/>
  <c r="C540" i="8"/>
  <c r="C541" i="8"/>
  <c r="C542" i="8"/>
  <c r="C543" i="8"/>
  <c r="C544" i="8"/>
  <c r="C545" i="8"/>
  <c r="C546" i="8"/>
  <c r="C547" i="8"/>
  <c r="C548" i="8"/>
  <c r="C549" i="8"/>
  <c r="C550" i="8"/>
  <c r="C551" i="8"/>
  <c r="C552" i="8"/>
  <c r="C553" i="8"/>
  <c r="C554" i="8"/>
  <c r="C555" i="8"/>
  <c r="C556" i="8"/>
  <c r="C557" i="8"/>
  <c r="C558" i="8"/>
  <c r="C559" i="8"/>
  <c r="C560" i="8"/>
  <c r="C561" i="8"/>
  <c r="C562" i="8"/>
  <c r="C563" i="8"/>
  <c r="C564" i="8"/>
  <c r="C565" i="8"/>
  <c r="C566" i="8"/>
  <c r="C567" i="8"/>
  <c r="C568" i="8"/>
  <c r="C569" i="8"/>
  <c r="C570" i="8"/>
  <c r="C571" i="8"/>
  <c r="C572" i="8"/>
  <c r="C573" i="8"/>
  <c r="C574" i="8"/>
  <c r="C575" i="8"/>
  <c r="C576" i="8"/>
  <c r="C577" i="8"/>
  <c r="C578" i="8"/>
  <c r="C579" i="8"/>
  <c r="C580" i="8"/>
  <c r="C581" i="8"/>
  <c r="C582" i="8"/>
  <c r="C583" i="8"/>
  <c r="C584" i="8"/>
  <c r="C585" i="8"/>
  <c r="C586" i="8"/>
  <c r="C587" i="8"/>
  <c r="C588" i="8"/>
  <c r="C589" i="8"/>
  <c r="C590" i="8"/>
  <c r="C591" i="8"/>
  <c r="C592" i="8"/>
  <c r="C593" i="8"/>
  <c r="C594" i="8"/>
  <c r="C595" i="8"/>
  <c r="C596" i="8"/>
  <c r="C597" i="8"/>
  <c r="C598" i="8"/>
  <c r="C599" i="8"/>
  <c r="C600" i="8"/>
  <c r="C601" i="8"/>
  <c r="C602" i="8"/>
  <c r="C603" i="8"/>
  <c r="C604" i="8"/>
  <c r="C605" i="8"/>
  <c r="C606" i="8"/>
  <c r="C607" i="8"/>
  <c r="C608" i="8"/>
  <c r="C609" i="8"/>
  <c r="C610" i="8"/>
  <c r="C611" i="8"/>
  <c r="C612" i="8"/>
  <c r="C613" i="8"/>
  <c r="C614" i="8"/>
  <c r="C615" i="8"/>
  <c r="C616" i="8"/>
  <c r="C617" i="8"/>
  <c r="C618" i="8"/>
  <c r="C619" i="8"/>
  <c r="C620" i="8"/>
  <c r="C621" i="8"/>
  <c r="C622" i="8"/>
  <c r="C623" i="8"/>
  <c r="C624" i="8"/>
  <c r="C625" i="8"/>
  <c r="C626" i="8"/>
  <c r="C627" i="8"/>
  <c r="C628" i="8"/>
  <c r="C629" i="8"/>
  <c r="C630" i="8"/>
  <c r="C631" i="8"/>
  <c r="C632" i="8"/>
  <c r="C633" i="8"/>
  <c r="C634" i="8"/>
  <c r="C635" i="8"/>
  <c r="C636" i="8"/>
  <c r="C637" i="8"/>
  <c r="C638" i="8"/>
  <c r="C639" i="8"/>
  <c r="C640" i="8"/>
  <c r="C641" i="8"/>
  <c r="C642" i="8"/>
  <c r="C643" i="8"/>
  <c r="C644" i="8"/>
  <c r="C645" i="8"/>
  <c r="C646" i="8"/>
  <c r="C647" i="8"/>
  <c r="C648" i="8"/>
  <c r="C649" i="8"/>
  <c r="C650" i="8"/>
  <c r="C651" i="8"/>
  <c r="C652" i="8"/>
  <c r="C653" i="8"/>
  <c r="C654" i="8"/>
  <c r="C655" i="8"/>
  <c r="C656" i="8"/>
  <c r="C657" i="8"/>
  <c r="C658" i="8"/>
  <c r="C659" i="8"/>
  <c r="C660" i="8"/>
  <c r="C661" i="8"/>
  <c r="C662" i="8"/>
  <c r="C663" i="8"/>
  <c r="C664" i="8"/>
  <c r="C665" i="8"/>
  <c r="C666" i="8"/>
  <c r="C667" i="8"/>
  <c r="C668" i="8"/>
  <c r="C669" i="8"/>
  <c r="C670" i="8"/>
  <c r="C671" i="8"/>
  <c r="C672" i="8"/>
  <c r="C673" i="8"/>
  <c r="C674" i="8"/>
  <c r="C675" i="8"/>
  <c r="C676" i="8"/>
  <c r="C677" i="8"/>
  <c r="C678" i="8"/>
  <c r="C679" i="8"/>
  <c r="C680" i="8"/>
  <c r="C681" i="8"/>
  <c r="C682" i="8"/>
  <c r="C683" i="8"/>
  <c r="C684" i="8"/>
  <c r="C685" i="8"/>
  <c r="C686" i="8"/>
  <c r="C687" i="8"/>
  <c r="C688" i="8"/>
  <c r="C689" i="8"/>
  <c r="C690" i="8"/>
  <c r="C691" i="8"/>
  <c r="C692" i="8"/>
  <c r="C693" i="8"/>
  <c r="C694" i="8"/>
  <c r="C695" i="8"/>
  <c r="C696" i="8"/>
  <c r="C697" i="8"/>
  <c r="C698" i="8"/>
  <c r="C699" i="8"/>
  <c r="C700" i="8"/>
  <c r="C701" i="8"/>
  <c r="C702" i="8"/>
  <c r="C703" i="8"/>
  <c r="C704" i="8"/>
  <c r="C705" i="8"/>
  <c r="C706" i="8"/>
  <c r="C707" i="8"/>
  <c r="C708" i="8"/>
  <c r="C709" i="8"/>
  <c r="C710" i="8"/>
  <c r="C711" i="8"/>
  <c r="C712" i="8"/>
  <c r="C713" i="8"/>
  <c r="C714" i="8"/>
  <c r="C715" i="8"/>
  <c r="C716" i="8"/>
  <c r="C717" i="8"/>
  <c r="C718" i="8"/>
  <c r="C719" i="8"/>
  <c r="C720" i="8"/>
  <c r="C721" i="8"/>
  <c r="C722" i="8"/>
  <c r="C723" i="8"/>
  <c r="C724" i="8"/>
  <c r="C725" i="8"/>
  <c r="C726" i="8"/>
  <c r="C727" i="8"/>
  <c r="C728" i="8"/>
  <c r="C729" i="8"/>
  <c r="C730" i="8"/>
  <c r="C731" i="8"/>
  <c r="C732" i="8"/>
  <c r="C733" i="8"/>
  <c r="C734" i="8"/>
  <c r="C735" i="8"/>
  <c r="C736" i="8"/>
  <c r="C737" i="8"/>
  <c r="C738" i="8"/>
  <c r="C739" i="8"/>
  <c r="C740" i="8"/>
  <c r="C741" i="8"/>
  <c r="C742" i="8"/>
  <c r="C743" i="8"/>
  <c r="C744" i="8"/>
  <c r="C745" i="8"/>
  <c r="C746" i="8"/>
  <c r="C747" i="8"/>
  <c r="C748" i="8"/>
  <c r="C749" i="8"/>
  <c r="C750" i="8"/>
  <c r="C751" i="8"/>
  <c r="C752" i="8"/>
  <c r="C753" i="8"/>
  <c r="C754" i="8"/>
  <c r="C755" i="8"/>
  <c r="C756" i="8"/>
  <c r="C757" i="8"/>
  <c r="C758" i="8"/>
  <c r="C759" i="8"/>
  <c r="C760" i="8"/>
  <c r="C761" i="8"/>
  <c r="C762" i="8"/>
  <c r="C763" i="8"/>
  <c r="C764" i="8"/>
  <c r="C765" i="8"/>
  <c r="C766" i="8"/>
  <c r="C767" i="8"/>
  <c r="C768" i="8"/>
  <c r="C769" i="8"/>
  <c r="C770" i="8"/>
  <c r="C771" i="8"/>
  <c r="C772" i="8"/>
  <c r="C773" i="8"/>
  <c r="C774" i="8"/>
  <c r="C775" i="8"/>
  <c r="C776" i="8"/>
  <c r="C777" i="8"/>
  <c r="C778" i="8"/>
  <c r="C779" i="8"/>
  <c r="C780" i="8"/>
  <c r="C781" i="8"/>
  <c r="C782" i="8"/>
  <c r="C783" i="8"/>
  <c r="C784" i="8"/>
  <c r="C785" i="8"/>
  <c r="C786" i="8"/>
  <c r="C787" i="8"/>
  <c r="C788" i="8"/>
  <c r="C789" i="8"/>
  <c r="C790" i="8"/>
  <c r="C791" i="8"/>
  <c r="C792" i="8"/>
  <c r="C793" i="8"/>
  <c r="C794" i="8"/>
  <c r="C795" i="8"/>
  <c r="C796" i="8"/>
  <c r="C797" i="8"/>
  <c r="C798" i="8"/>
  <c r="C799" i="8"/>
  <c r="C800" i="8"/>
  <c r="C801" i="8"/>
  <c r="C802" i="8"/>
  <c r="C803" i="8"/>
  <c r="C804" i="8"/>
  <c r="C805" i="8"/>
  <c r="C806" i="8"/>
  <c r="C807" i="8"/>
  <c r="C808" i="8"/>
  <c r="C809" i="8"/>
  <c r="C810" i="8"/>
  <c r="C811" i="8"/>
  <c r="C812" i="8"/>
  <c r="C813" i="8"/>
  <c r="C814" i="8"/>
  <c r="C815" i="8"/>
  <c r="C816" i="8"/>
  <c r="C817" i="8"/>
  <c r="C818" i="8"/>
  <c r="C819" i="8"/>
  <c r="C820" i="8"/>
  <c r="C821" i="8"/>
  <c r="C822" i="8"/>
  <c r="C823" i="8"/>
  <c r="C824" i="8"/>
  <c r="C825" i="8"/>
  <c r="C826" i="8"/>
  <c r="C827" i="8"/>
  <c r="C828" i="8"/>
  <c r="C829" i="8"/>
  <c r="C830" i="8"/>
  <c r="C831" i="8"/>
  <c r="C832" i="8"/>
  <c r="C833" i="8"/>
  <c r="C834" i="8"/>
  <c r="C835" i="8"/>
  <c r="C836" i="8"/>
  <c r="C837" i="8"/>
  <c r="C838" i="8"/>
  <c r="C839" i="8"/>
  <c r="C840" i="8"/>
  <c r="C841" i="8"/>
  <c r="C842" i="8"/>
  <c r="C843" i="8"/>
  <c r="C844" i="8"/>
  <c r="C845" i="8"/>
  <c r="C846" i="8"/>
  <c r="C847" i="8"/>
  <c r="C848" i="8"/>
  <c r="C849" i="8"/>
  <c r="C850" i="8"/>
  <c r="C851" i="8"/>
  <c r="C852" i="8"/>
  <c r="C853" i="8"/>
  <c r="C854" i="8"/>
  <c r="C855" i="8"/>
  <c r="C856" i="8"/>
  <c r="C857" i="8"/>
  <c r="C858" i="8"/>
  <c r="C859" i="8"/>
  <c r="C860" i="8"/>
  <c r="C861" i="8"/>
  <c r="C862" i="8"/>
  <c r="C863" i="8"/>
  <c r="C864" i="8"/>
  <c r="C865" i="8"/>
  <c r="C866" i="8"/>
  <c r="C867" i="8"/>
  <c r="C868" i="8"/>
  <c r="C869" i="8"/>
  <c r="C870" i="8"/>
  <c r="C871" i="8"/>
  <c r="C872" i="8"/>
  <c r="C873" i="8"/>
  <c r="C874" i="8"/>
  <c r="C875" i="8"/>
  <c r="C876" i="8"/>
  <c r="C877" i="8"/>
  <c r="C878" i="8"/>
  <c r="C879" i="8"/>
  <c r="C880" i="8"/>
  <c r="C881" i="8"/>
  <c r="C882" i="8"/>
  <c r="C883" i="8"/>
  <c r="C884" i="8"/>
  <c r="C885" i="8"/>
  <c r="C886" i="8"/>
  <c r="C887" i="8"/>
  <c r="C888" i="8"/>
  <c r="C889" i="8"/>
  <c r="C890" i="8"/>
  <c r="C891" i="8"/>
  <c r="C892" i="8"/>
  <c r="C893" i="8"/>
  <c r="C894" i="8"/>
  <c r="C895" i="8"/>
  <c r="C896" i="8"/>
  <c r="C897" i="8"/>
  <c r="C898" i="8"/>
  <c r="C899" i="8"/>
  <c r="C900" i="8"/>
  <c r="C901" i="8"/>
  <c r="C902" i="8"/>
  <c r="C903" i="8"/>
  <c r="C904" i="8"/>
  <c r="C905" i="8"/>
  <c r="C906" i="8"/>
  <c r="C907" i="8"/>
  <c r="C908" i="8"/>
  <c r="C909" i="8"/>
  <c r="C910" i="8"/>
  <c r="C911" i="8"/>
  <c r="C912" i="8"/>
  <c r="C913" i="8"/>
  <c r="C914" i="8"/>
  <c r="C915" i="8"/>
  <c r="C916" i="8"/>
  <c r="C917" i="8"/>
  <c r="C918" i="8"/>
  <c r="C919" i="8"/>
  <c r="C920" i="8"/>
  <c r="C921" i="8"/>
  <c r="C922" i="8"/>
  <c r="C923" i="8"/>
  <c r="C924" i="8"/>
  <c r="C925" i="8"/>
  <c r="C926" i="8"/>
  <c r="C927" i="8"/>
  <c r="C928" i="8"/>
  <c r="C929" i="8"/>
  <c r="C930" i="8"/>
  <c r="C931" i="8"/>
  <c r="C932" i="8"/>
  <c r="C933" i="8"/>
  <c r="C934" i="8"/>
  <c r="C935" i="8"/>
  <c r="C936" i="8"/>
  <c r="C937" i="8"/>
  <c r="C938" i="8"/>
  <c r="C939" i="8"/>
  <c r="C940" i="8"/>
  <c r="C941" i="8"/>
  <c r="C942" i="8"/>
  <c r="C943" i="8"/>
  <c r="C944" i="8"/>
  <c r="C945" i="8"/>
  <c r="C946" i="8"/>
  <c r="C947" i="8"/>
  <c r="C948" i="8"/>
  <c r="C949" i="8"/>
  <c r="C950" i="8"/>
  <c r="C951" i="8"/>
  <c r="C952" i="8"/>
  <c r="C953" i="8"/>
  <c r="C954" i="8"/>
  <c r="C955" i="8"/>
  <c r="C956" i="8"/>
  <c r="C957" i="8"/>
  <c r="C958" i="8"/>
  <c r="C959" i="8"/>
  <c r="C960" i="8"/>
  <c r="C961" i="8"/>
  <c r="C962" i="8"/>
  <c r="C963" i="8"/>
  <c r="C964" i="8"/>
  <c r="C965" i="8"/>
  <c r="C966" i="8"/>
  <c r="C967" i="8"/>
  <c r="C968" i="8"/>
  <c r="C969" i="8"/>
  <c r="C970" i="8"/>
  <c r="C971" i="8"/>
  <c r="C972" i="8"/>
  <c r="C973" i="8"/>
  <c r="C974" i="8"/>
  <c r="C975" i="8"/>
  <c r="C976" i="8"/>
  <c r="C977" i="8"/>
  <c r="C978" i="8"/>
  <c r="C979" i="8"/>
  <c r="C980" i="8"/>
  <c r="C981" i="8"/>
  <c r="C982" i="8"/>
  <c r="C983" i="8"/>
  <c r="C984" i="8"/>
  <c r="C985" i="8"/>
  <c r="C986" i="8"/>
  <c r="C987" i="8"/>
  <c r="C988" i="8"/>
  <c r="C989" i="8"/>
  <c r="C990" i="8"/>
  <c r="C991" i="8"/>
  <c r="C992" i="8"/>
  <c r="C993" i="8"/>
  <c r="C994" i="8"/>
  <c r="C995" i="8"/>
  <c r="C996" i="8"/>
  <c r="C997" i="8"/>
  <c r="C998" i="8"/>
  <c r="C999" i="8"/>
  <c r="C1000" i="8"/>
  <c r="C1001" i="8"/>
  <c r="C1002" i="8"/>
  <c r="C1003" i="8"/>
  <c r="C1004" i="8"/>
  <c r="C1005" i="8"/>
  <c r="C1006" i="8"/>
  <c r="C1007" i="8"/>
  <c r="C1008" i="8"/>
  <c r="C1009" i="8"/>
  <c r="C1010" i="8"/>
  <c r="C1011" i="8"/>
  <c r="C1012" i="8"/>
  <c r="C1013" i="8"/>
  <c r="C1014" i="8"/>
  <c r="C1015" i="8"/>
  <c r="C1016" i="8"/>
  <c r="C1017" i="8"/>
  <c r="C1018" i="8"/>
  <c r="C1019" i="8"/>
  <c r="C1020" i="8"/>
  <c r="C1021" i="8"/>
  <c r="C1022" i="8"/>
  <c r="C1023" i="8"/>
  <c r="C1024" i="8"/>
  <c r="C1025" i="8"/>
  <c r="C1026" i="8"/>
  <c r="C1027" i="8"/>
  <c r="C1028" i="8"/>
  <c r="C1029" i="8"/>
  <c r="C1030" i="8"/>
  <c r="C1031" i="8"/>
  <c r="C1032" i="8"/>
  <c r="C1033" i="8"/>
  <c r="C1034" i="8"/>
  <c r="C1035" i="8"/>
  <c r="C1036" i="8"/>
  <c r="C1037" i="8"/>
  <c r="C1038" i="8"/>
  <c r="C1039" i="8"/>
  <c r="C1040" i="8"/>
  <c r="C1041" i="8"/>
  <c r="C1042" i="8"/>
  <c r="C1043" i="8"/>
  <c r="C1044" i="8"/>
  <c r="C1045" i="8"/>
  <c r="C1046" i="8"/>
  <c r="C1047" i="8"/>
  <c r="C1048" i="8"/>
  <c r="C1049" i="8"/>
  <c r="C1050" i="8"/>
  <c r="C1051" i="8"/>
  <c r="C1052" i="8"/>
  <c r="C1053" i="8"/>
  <c r="C1054" i="8"/>
  <c r="C1055" i="8"/>
  <c r="C1056" i="8"/>
  <c r="C1057" i="8"/>
  <c r="C1058" i="8"/>
  <c r="C1059" i="8"/>
  <c r="C1060" i="8"/>
  <c r="C1061" i="8"/>
  <c r="C1062" i="8"/>
  <c r="C1063" i="8"/>
  <c r="C1064" i="8"/>
  <c r="C1065" i="8"/>
  <c r="C1066" i="8"/>
  <c r="C1067" i="8"/>
  <c r="C1068" i="8"/>
  <c r="C1069" i="8"/>
  <c r="C1070" i="8"/>
  <c r="C1071" i="8"/>
  <c r="C1072" i="8"/>
  <c r="C1073" i="8"/>
  <c r="C1074" i="8"/>
  <c r="C1075" i="8"/>
  <c r="C1076" i="8"/>
  <c r="C1077" i="8"/>
  <c r="C1078" i="8"/>
  <c r="C1079" i="8"/>
  <c r="C1080" i="8"/>
  <c r="C1081" i="8"/>
  <c r="C1082" i="8"/>
  <c r="C1083" i="8"/>
  <c r="C1084" i="8"/>
  <c r="C1085" i="8"/>
  <c r="C1086" i="8"/>
  <c r="C1087" i="8"/>
  <c r="C1088" i="8"/>
  <c r="C1089" i="8"/>
  <c r="C1090" i="8"/>
  <c r="C1091" i="8"/>
  <c r="C1092" i="8"/>
  <c r="C1093" i="8"/>
  <c r="C1094" i="8"/>
  <c r="C1095" i="8"/>
  <c r="C1096" i="8"/>
  <c r="C1097" i="8"/>
  <c r="C1098" i="8"/>
  <c r="C1099" i="8"/>
  <c r="C1100" i="8"/>
  <c r="C1101" i="8"/>
  <c r="C1102" i="8"/>
  <c r="C1103" i="8"/>
  <c r="C1104" i="8"/>
  <c r="C1105" i="8"/>
  <c r="C1106" i="8"/>
  <c r="C1107" i="8"/>
  <c r="C1108" i="8"/>
  <c r="C1109" i="8"/>
  <c r="C1110" i="8"/>
  <c r="C1111" i="8"/>
  <c r="C1112" i="8"/>
  <c r="C1113" i="8"/>
  <c r="C1114" i="8"/>
  <c r="C1115" i="8"/>
  <c r="C1116" i="8"/>
  <c r="C1117" i="8"/>
  <c r="C1118" i="8"/>
  <c r="C1119" i="8"/>
  <c r="C1120" i="8"/>
  <c r="C1121" i="8"/>
  <c r="C1122" i="8"/>
  <c r="C1123" i="8"/>
  <c r="C1124" i="8"/>
  <c r="C1125" i="8"/>
  <c r="C1126" i="8"/>
  <c r="C1127" i="8"/>
  <c r="C1128" i="8"/>
  <c r="C1129" i="8"/>
  <c r="C1130" i="8"/>
  <c r="C1131" i="8"/>
  <c r="C1132" i="8"/>
  <c r="C1133" i="8"/>
  <c r="C1134" i="8"/>
  <c r="C1135" i="8"/>
  <c r="C1136" i="8"/>
  <c r="C1137" i="8"/>
  <c r="C1138" i="8"/>
  <c r="C1139" i="8"/>
  <c r="C1140" i="8"/>
  <c r="C1141" i="8"/>
  <c r="C1142" i="8"/>
  <c r="C1143" i="8"/>
  <c r="C1144" i="8"/>
  <c r="C1145" i="8"/>
  <c r="C1146" i="8"/>
  <c r="C1147" i="8"/>
  <c r="C1148" i="8"/>
  <c r="C1149" i="8"/>
  <c r="C1150" i="8"/>
  <c r="C1151" i="8"/>
  <c r="C1152" i="8"/>
  <c r="C1153" i="8"/>
  <c r="C1154" i="8"/>
  <c r="C1155" i="8"/>
  <c r="C1156" i="8"/>
  <c r="C1157" i="8"/>
  <c r="C1158" i="8"/>
  <c r="C1159" i="8"/>
  <c r="C1160" i="8"/>
  <c r="C1161" i="8"/>
  <c r="C1162" i="8"/>
  <c r="C1163" i="8"/>
  <c r="C1164" i="8"/>
  <c r="C1165" i="8"/>
  <c r="C1166" i="8"/>
  <c r="C1167" i="8"/>
  <c r="C1168" i="8"/>
  <c r="C1169" i="8"/>
  <c r="C1170" i="8"/>
  <c r="C1171" i="8"/>
  <c r="C1172" i="8"/>
  <c r="C1173" i="8"/>
  <c r="C1174" i="8"/>
  <c r="C1175" i="8"/>
  <c r="C1176" i="8"/>
  <c r="C1177" i="8"/>
  <c r="C1178" i="8"/>
  <c r="C1179" i="8"/>
  <c r="C1180" i="8"/>
  <c r="C1181" i="8"/>
  <c r="C1182" i="8"/>
  <c r="C1183" i="8"/>
  <c r="C1184" i="8"/>
  <c r="C1185" i="8"/>
  <c r="C1186" i="8"/>
  <c r="C1187" i="8"/>
  <c r="C1188" i="8"/>
  <c r="C1189" i="8"/>
  <c r="C1190" i="8"/>
  <c r="C1191" i="8"/>
  <c r="C1192" i="8"/>
  <c r="C1193" i="8"/>
  <c r="C1194" i="8"/>
  <c r="C1195" i="8"/>
  <c r="C1196" i="8"/>
  <c r="C1197" i="8"/>
  <c r="C1198" i="8"/>
  <c r="C1199" i="8"/>
  <c r="C1200" i="8"/>
  <c r="C1201" i="8"/>
  <c r="C1202" i="8"/>
  <c r="C1203" i="8"/>
  <c r="C1204" i="8"/>
  <c r="C1205" i="8"/>
  <c r="C1206" i="8"/>
  <c r="C1207" i="8"/>
  <c r="C1208" i="8"/>
  <c r="C1209" i="8"/>
  <c r="C1210" i="8"/>
  <c r="C1211" i="8"/>
  <c r="C1212" i="8"/>
  <c r="C1213" i="8"/>
  <c r="C1214" i="8"/>
  <c r="C1215" i="8"/>
  <c r="C1216" i="8"/>
  <c r="C1217" i="8"/>
  <c r="C1218" i="8"/>
  <c r="C1219" i="8"/>
  <c r="C1220" i="8"/>
  <c r="C1221" i="8"/>
  <c r="C1222" i="8"/>
  <c r="C1223" i="8"/>
  <c r="C1224" i="8"/>
  <c r="C1225" i="8"/>
  <c r="C1226" i="8"/>
  <c r="C1227" i="8"/>
  <c r="C1228" i="8"/>
  <c r="C1229" i="8"/>
  <c r="C1230" i="8"/>
  <c r="C1231" i="8"/>
  <c r="C1232" i="8"/>
  <c r="C1233" i="8"/>
  <c r="C1234" i="8"/>
  <c r="C1235" i="8"/>
  <c r="C1236" i="8"/>
  <c r="C1237" i="8"/>
  <c r="C1238" i="8"/>
  <c r="C1239" i="8"/>
  <c r="C1240" i="8"/>
  <c r="C1241" i="8"/>
  <c r="C1242" i="8"/>
  <c r="C1243" i="8"/>
  <c r="C1244" i="8"/>
  <c r="C1245" i="8"/>
  <c r="C1246" i="8"/>
  <c r="C1247" i="8"/>
  <c r="C1248" i="8"/>
  <c r="C1249" i="8"/>
  <c r="C1250" i="8"/>
  <c r="C1251" i="8"/>
  <c r="C1252" i="8"/>
  <c r="C1253" i="8"/>
  <c r="C1254" i="8"/>
  <c r="C1255" i="8"/>
  <c r="C1256" i="8"/>
  <c r="C1257" i="8"/>
  <c r="C1258" i="8"/>
  <c r="C1259" i="8"/>
  <c r="C1260" i="8"/>
  <c r="C1261" i="8"/>
  <c r="C1262" i="8"/>
  <c r="C1263" i="8"/>
  <c r="C1264" i="8"/>
  <c r="C1265" i="8"/>
  <c r="C1266" i="8"/>
  <c r="C1267" i="8"/>
  <c r="C1268" i="8"/>
  <c r="C1269" i="8"/>
  <c r="C1270" i="8"/>
  <c r="C1271" i="8"/>
  <c r="C1272" i="8"/>
  <c r="C1273" i="8"/>
  <c r="C1274" i="8"/>
  <c r="C1275" i="8"/>
  <c r="C1276" i="8"/>
  <c r="C1277" i="8"/>
  <c r="C1278" i="8"/>
  <c r="C1279" i="8"/>
  <c r="C1280" i="8"/>
  <c r="C1281" i="8"/>
  <c r="C1282" i="8"/>
  <c r="C1283" i="8"/>
  <c r="C1284" i="8"/>
  <c r="C1285" i="8"/>
  <c r="C1286" i="8"/>
  <c r="C1287" i="8"/>
  <c r="C1288" i="8"/>
  <c r="C1289" i="8"/>
  <c r="C1290" i="8"/>
  <c r="C1291" i="8"/>
  <c r="C1292" i="8"/>
  <c r="C1293" i="8"/>
  <c r="C1294" i="8"/>
  <c r="C1295" i="8"/>
  <c r="C1296" i="8"/>
  <c r="C1297" i="8"/>
  <c r="C1298" i="8"/>
  <c r="C1299" i="8"/>
  <c r="C1300" i="8"/>
  <c r="C1301" i="8"/>
  <c r="C1302" i="8"/>
  <c r="C1303" i="8"/>
  <c r="C1304" i="8"/>
  <c r="C1305" i="8"/>
  <c r="C1306" i="8"/>
  <c r="C1307" i="8"/>
  <c r="C1308" i="8"/>
  <c r="C1309" i="8"/>
  <c r="C1310" i="8"/>
  <c r="C1311" i="8"/>
  <c r="C1312" i="8"/>
  <c r="C1313" i="8"/>
  <c r="C1314" i="8"/>
  <c r="C1315" i="8"/>
  <c r="C1316" i="8"/>
  <c r="C1317" i="8"/>
  <c r="C1318" i="8"/>
  <c r="C1319" i="8"/>
  <c r="C1320" i="8"/>
  <c r="C1321" i="8"/>
  <c r="C1322" i="8"/>
  <c r="C1323" i="8"/>
  <c r="C1324" i="8"/>
  <c r="C1325" i="8"/>
  <c r="C1326" i="8"/>
  <c r="C1327" i="8"/>
  <c r="C1328" i="8"/>
  <c r="C1329" i="8"/>
  <c r="C1330" i="8"/>
  <c r="C1331" i="8"/>
  <c r="C1332" i="8"/>
  <c r="C1333" i="8"/>
  <c r="C1334" i="8"/>
  <c r="C1335" i="8"/>
  <c r="C1336" i="8"/>
  <c r="C1337" i="8"/>
  <c r="C1338" i="8"/>
  <c r="C1339" i="8"/>
  <c r="C1340" i="8"/>
  <c r="C1341" i="8"/>
  <c r="C1342" i="8"/>
  <c r="C1343" i="8"/>
  <c r="C1344" i="8"/>
  <c r="C1345" i="8"/>
  <c r="C1346" i="8"/>
  <c r="C1347" i="8"/>
  <c r="C1348" i="8"/>
  <c r="C1349" i="8"/>
  <c r="C1350" i="8"/>
  <c r="C1351" i="8"/>
  <c r="C1352" i="8"/>
  <c r="C1353" i="8"/>
  <c r="C1354" i="8"/>
  <c r="C1355" i="8"/>
  <c r="C1356" i="8"/>
  <c r="C1357" i="8"/>
  <c r="C1358" i="8"/>
  <c r="C1359" i="8"/>
  <c r="C1360" i="8"/>
  <c r="C1361" i="8"/>
  <c r="C1362" i="8"/>
  <c r="C1363" i="8"/>
  <c r="C1364" i="8"/>
  <c r="C1365" i="8"/>
  <c r="C1366" i="8"/>
  <c r="C1367" i="8"/>
  <c r="C1368" i="8"/>
  <c r="C1369" i="8"/>
  <c r="C1370" i="8"/>
  <c r="C1371" i="8"/>
  <c r="C1372" i="8"/>
  <c r="C1373" i="8"/>
  <c r="C1374" i="8"/>
  <c r="C1375" i="8"/>
  <c r="C1376" i="8"/>
  <c r="C1377" i="8"/>
  <c r="C1378" i="8"/>
  <c r="C1379" i="8"/>
  <c r="C1380" i="8"/>
  <c r="C1381" i="8"/>
  <c r="C1382" i="8"/>
  <c r="C1383" i="8"/>
  <c r="C1384" i="8"/>
  <c r="C1385" i="8"/>
  <c r="C1386" i="8"/>
  <c r="C1387" i="8"/>
  <c r="C1388" i="8"/>
  <c r="C1389" i="8"/>
  <c r="C1390" i="8"/>
  <c r="C1391" i="8"/>
  <c r="C1392" i="8"/>
  <c r="C1393" i="8"/>
  <c r="C1394" i="8"/>
  <c r="C1395" i="8"/>
  <c r="C1396" i="8"/>
  <c r="C1397" i="8"/>
  <c r="C1398" i="8"/>
  <c r="C1399" i="8"/>
  <c r="C1400" i="8"/>
  <c r="C1401" i="8"/>
  <c r="C1402" i="8"/>
  <c r="C1403" i="8"/>
  <c r="C1404" i="8"/>
  <c r="C1405" i="8"/>
  <c r="C1406" i="8"/>
  <c r="C1407" i="8"/>
  <c r="C1408" i="8"/>
  <c r="C1409" i="8"/>
  <c r="C1410" i="8"/>
  <c r="C1411" i="8"/>
  <c r="C1412" i="8"/>
  <c r="C1413" i="8"/>
  <c r="C1414" i="8"/>
  <c r="C1415" i="8"/>
  <c r="C1416" i="8"/>
  <c r="C1417" i="8"/>
  <c r="C1418" i="8"/>
  <c r="C1419" i="8"/>
  <c r="C1420" i="8"/>
  <c r="C1421" i="8"/>
  <c r="C1422" i="8"/>
  <c r="C1423" i="8"/>
  <c r="C1424" i="8"/>
  <c r="C1425" i="8"/>
  <c r="C1426" i="8"/>
  <c r="C1427" i="8"/>
  <c r="C1428" i="8"/>
  <c r="C1429" i="8"/>
  <c r="C1430" i="8"/>
  <c r="C1431" i="8"/>
  <c r="C1432" i="8"/>
  <c r="C1433" i="8"/>
  <c r="C1434" i="8"/>
  <c r="C1435" i="8"/>
  <c r="C1436" i="8"/>
  <c r="C1437" i="8"/>
  <c r="C1438" i="8"/>
  <c r="C1439" i="8"/>
  <c r="C1440" i="8"/>
  <c r="C1441" i="8"/>
  <c r="C1442" i="8"/>
  <c r="C1443" i="8"/>
  <c r="C1444" i="8"/>
  <c r="C1445" i="8"/>
  <c r="C1446" i="8"/>
  <c r="C1447" i="8"/>
  <c r="C1448" i="8"/>
  <c r="C1449" i="8"/>
  <c r="C1450" i="8"/>
  <c r="C1451" i="8"/>
  <c r="C1452" i="8"/>
  <c r="C1453" i="8"/>
  <c r="C1454" i="8"/>
  <c r="C1455" i="8"/>
  <c r="C1456" i="8"/>
  <c r="C1457" i="8"/>
  <c r="C1458" i="8"/>
  <c r="C1459" i="8"/>
  <c r="C1460" i="8"/>
  <c r="C1461" i="8"/>
  <c r="C1462" i="8"/>
  <c r="C1463" i="8"/>
  <c r="C1464" i="8"/>
  <c r="C1465" i="8"/>
  <c r="C1466" i="8"/>
  <c r="C1467" i="8"/>
  <c r="C1468" i="8"/>
  <c r="C1469" i="8"/>
  <c r="C1470" i="8"/>
  <c r="C1471" i="8"/>
  <c r="C1472" i="8"/>
  <c r="C1473" i="8"/>
  <c r="C1474" i="8"/>
  <c r="C1475" i="8"/>
  <c r="C1476" i="8"/>
  <c r="C1477" i="8"/>
  <c r="C1478" i="8"/>
  <c r="C1479" i="8"/>
  <c r="C1480" i="8"/>
  <c r="C1481" i="8"/>
  <c r="C1482" i="8"/>
  <c r="C1483" i="8"/>
  <c r="C1484" i="8"/>
  <c r="C1485" i="8"/>
  <c r="C1486" i="8"/>
  <c r="C1487" i="8"/>
  <c r="C1488" i="8"/>
  <c r="C1489" i="8"/>
  <c r="C1490" i="8"/>
  <c r="C1491" i="8"/>
  <c r="C1492" i="8"/>
  <c r="C1493" i="8"/>
  <c r="C1494" i="8"/>
  <c r="C1495" i="8"/>
  <c r="C1496" i="8"/>
  <c r="C1497" i="8"/>
  <c r="C1498" i="8"/>
  <c r="C1499" i="8"/>
  <c r="C1500" i="8"/>
  <c r="C1501" i="8"/>
  <c r="C1502" i="8"/>
  <c r="C1503" i="8"/>
  <c r="C1504" i="8"/>
  <c r="C1505" i="8"/>
  <c r="C1506" i="8"/>
  <c r="C1507" i="8"/>
  <c r="C1508" i="8"/>
  <c r="C1509" i="8"/>
  <c r="C1510" i="8"/>
  <c r="C1511" i="8"/>
  <c r="C1512" i="8"/>
  <c r="C1513" i="8"/>
  <c r="C1514" i="8"/>
  <c r="C1515" i="8"/>
  <c r="C1516" i="8"/>
  <c r="C1517" i="8"/>
  <c r="C1518" i="8"/>
  <c r="C1519" i="8"/>
  <c r="C1520" i="8"/>
  <c r="C1521" i="8"/>
  <c r="C1522" i="8"/>
  <c r="C1523" i="8"/>
  <c r="C1524" i="8"/>
  <c r="C1525" i="8"/>
  <c r="C1526" i="8"/>
  <c r="C1527" i="8"/>
  <c r="C1528" i="8"/>
  <c r="C1529" i="8"/>
  <c r="C1530" i="8"/>
  <c r="C1531" i="8"/>
  <c r="C1532" i="8"/>
  <c r="C1533" i="8"/>
  <c r="C1534" i="8"/>
  <c r="C1535" i="8"/>
  <c r="C1536" i="8"/>
  <c r="C1537" i="8"/>
  <c r="C1538" i="8"/>
  <c r="C1539" i="8"/>
  <c r="C1540" i="8"/>
  <c r="C1541" i="8"/>
  <c r="C1542" i="8"/>
  <c r="C1543" i="8"/>
  <c r="C1544" i="8"/>
  <c r="C1545" i="8"/>
  <c r="C1546" i="8"/>
  <c r="C1547" i="8"/>
  <c r="C1548" i="8"/>
  <c r="C1549" i="8"/>
  <c r="C1550" i="8"/>
  <c r="C1551" i="8"/>
  <c r="C1552" i="8"/>
  <c r="C1553" i="8"/>
  <c r="C1554" i="8"/>
  <c r="C1555" i="8"/>
  <c r="C1556" i="8"/>
  <c r="C1557" i="8"/>
  <c r="C1558" i="8"/>
  <c r="C1559" i="8"/>
  <c r="C1560" i="8"/>
  <c r="C1561" i="8"/>
  <c r="C1562" i="8"/>
  <c r="C1563" i="8"/>
  <c r="C1564" i="8"/>
  <c r="C1565" i="8"/>
  <c r="C1566" i="8"/>
  <c r="C1567" i="8"/>
  <c r="C1568" i="8"/>
  <c r="C1569" i="8"/>
  <c r="C1570" i="8"/>
  <c r="C1571" i="8"/>
  <c r="C1572" i="8"/>
  <c r="C1573" i="8"/>
  <c r="C1574" i="8"/>
  <c r="C1575" i="8"/>
  <c r="C1576" i="8"/>
  <c r="C1577" i="8"/>
  <c r="C1578" i="8"/>
  <c r="C1579" i="8"/>
  <c r="C1580" i="8"/>
  <c r="C1581" i="8"/>
  <c r="C1582" i="8"/>
  <c r="C1583" i="8"/>
  <c r="C1584" i="8"/>
  <c r="C1585" i="8"/>
  <c r="C1586" i="8"/>
  <c r="C1587" i="8"/>
  <c r="C1588" i="8"/>
  <c r="C1589" i="8"/>
  <c r="C1590" i="8"/>
  <c r="C1591" i="8"/>
  <c r="C1592" i="8"/>
  <c r="C1593" i="8"/>
  <c r="C1594" i="8"/>
  <c r="C1595" i="8"/>
  <c r="C1596" i="8"/>
  <c r="C1597" i="8"/>
  <c r="C1598" i="8"/>
  <c r="C1599" i="8"/>
  <c r="C1600" i="8"/>
  <c r="C1601" i="8"/>
  <c r="C1602" i="8"/>
  <c r="C1603" i="8"/>
  <c r="C1604" i="8"/>
  <c r="C1605" i="8"/>
  <c r="C1606" i="8"/>
  <c r="C1607" i="8"/>
  <c r="C1608" i="8"/>
  <c r="C1609" i="8"/>
  <c r="C1610" i="8"/>
  <c r="C1611" i="8"/>
  <c r="C1612" i="8"/>
  <c r="C1613" i="8"/>
  <c r="C1614" i="8"/>
  <c r="C1615" i="8"/>
  <c r="C1616" i="8"/>
  <c r="C1617" i="8"/>
  <c r="C1618" i="8"/>
  <c r="C1619" i="8"/>
  <c r="C1620" i="8"/>
  <c r="C1621" i="8"/>
  <c r="C1622" i="8"/>
  <c r="C1623" i="8"/>
  <c r="C1624" i="8"/>
  <c r="C1625" i="8"/>
  <c r="C1626" i="8"/>
  <c r="C1627" i="8"/>
  <c r="C1628" i="8"/>
  <c r="C1629" i="8"/>
  <c r="C1630" i="8"/>
  <c r="C1631" i="8"/>
  <c r="C1632" i="8"/>
  <c r="C1633" i="8"/>
  <c r="C1634" i="8"/>
  <c r="C1635" i="8"/>
  <c r="C1636" i="8"/>
  <c r="C1637" i="8"/>
  <c r="C1638" i="8"/>
  <c r="C1639" i="8"/>
  <c r="C1640" i="8"/>
  <c r="C1641" i="8"/>
  <c r="C1642" i="8"/>
  <c r="C1643" i="8"/>
  <c r="C1644" i="8"/>
  <c r="C1645" i="8"/>
  <c r="C1646" i="8"/>
  <c r="C1647" i="8"/>
  <c r="C1648" i="8"/>
  <c r="C1649" i="8"/>
  <c r="C1650" i="8"/>
  <c r="C1651" i="8"/>
  <c r="C1652" i="8"/>
  <c r="C1653" i="8"/>
  <c r="C1654" i="8"/>
  <c r="C1655" i="8"/>
  <c r="C1656" i="8"/>
  <c r="C1657" i="8"/>
  <c r="C1658" i="8"/>
  <c r="C1659" i="8"/>
  <c r="C1660" i="8"/>
  <c r="C1661" i="8"/>
  <c r="C1662" i="8"/>
  <c r="C1663" i="8"/>
  <c r="C1664" i="8"/>
  <c r="C1665" i="8"/>
  <c r="C1666" i="8"/>
  <c r="C1667" i="8"/>
  <c r="C1668" i="8"/>
  <c r="C1669" i="8"/>
  <c r="C1670" i="8"/>
  <c r="C1671" i="8"/>
  <c r="C1672" i="8"/>
  <c r="C1673" i="8"/>
  <c r="C1674" i="8"/>
  <c r="C1675" i="8"/>
  <c r="C1676" i="8"/>
  <c r="C1677" i="8"/>
  <c r="C1678" i="8"/>
  <c r="C1679" i="8"/>
  <c r="C1680" i="8"/>
  <c r="C1681" i="8"/>
  <c r="C1682" i="8"/>
  <c r="C1683" i="8"/>
  <c r="C1684" i="8"/>
  <c r="C1685" i="8"/>
  <c r="C1686" i="8"/>
  <c r="C1687" i="8"/>
  <c r="C1688" i="8"/>
  <c r="C1689" i="8"/>
  <c r="C1690" i="8"/>
  <c r="C1691" i="8"/>
  <c r="C1692" i="8"/>
  <c r="C1693" i="8"/>
  <c r="C1694" i="8"/>
  <c r="C1695" i="8"/>
  <c r="C1696" i="8"/>
  <c r="C1697" i="8"/>
  <c r="C1698" i="8"/>
  <c r="C1699" i="8"/>
  <c r="C1700" i="8"/>
  <c r="C1701" i="8"/>
  <c r="C1702" i="8"/>
  <c r="C1703" i="8"/>
  <c r="C1704" i="8"/>
  <c r="C1705" i="8"/>
  <c r="C1706" i="8"/>
  <c r="C1707" i="8"/>
  <c r="C1708" i="8"/>
  <c r="C1709" i="8"/>
  <c r="C1710" i="8"/>
  <c r="C1711" i="8"/>
  <c r="C1712" i="8"/>
  <c r="C1713" i="8"/>
  <c r="C1714" i="8"/>
  <c r="C1715" i="8"/>
  <c r="C1716" i="8"/>
  <c r="C1717" i="8"/>
  <c r="C1718" i="8"/>
  <c r="C1719" i="8"/>
  <c r="C1720" i="8"/>
  <c r="C1721" i="8"/>
  <c r="C1722" i="8"/>
  <c r="C1723" i="8"/>
  <c r="C1724" i="8"/>
  <c r="C1725" i="8"/>
  <c r="C1726" i="8"/>
  <c r="C1727" i="8"/>
  <c r="C1728" i="8"/>
  <c r="C1729" i="8"/>
  <c r="C1730" i="8"/>
  <c r="C1731" i="8"/>
  <c r="C1732" i="8"/>
  <c r="C1733" i="8"/>
  <c r="C1734" i="8"/>
  <c r="C1735" i="8"/>
  <c r="C1736" i="8"/>
  <c r="C1737" i="8"/>
  <c r="C1738" i="8"/>
  <c r="C1739" i="8"/>
  <c r="C1740" i="8"/>
  <c r="C1741" i="8"/>
  <c r="C1742" i="8"/>
  <c r="C1743" i="8"/>
  <c r="C1744" i="8"/>
  <c r="C1745" i="8"/>
  <c r="C1746" i="8"/>
  <c r="C1747" i="8"/>
  <c r="C1748" i="8"/>
  <c r="C1749" i="8"/>
  <c r="C1750" i="8"/>
  <c r="C1751" i="8"/>
  <c r="C1752" i="8"/>
  <c r="C1753" i="8"/>
  <c r="C1754" i="8"/>
  <c r="C1755" i="8"/>
  <c r="C1756" i="8"/>
  <c r="C1757" i="8"/>
  <c r="C1758" i="8"/>
  <c r="C1759" i="8"/>
  <c r="C1760" i="8"/>
  <c r="C1761" i="8"/>
  <c r="C1762" i="8"/>
  <c r="C1763" i="8"/>
  <c r="C1764" i="8"/>
  <c r="C1765" i="8"/>
  <c r="C1766" i="8"/>
  <c r="C1767" i="8"/>
  <c r="C1768" i="8"/>
  <c r="C1769" i="8"/>
  <c r="C1770" i="8"/>
  <c r="C1771" i="8"/>
  <c r="C1772" i="8"/>
  <c r="C1773" i="8"/>
  <c r="C1774" i="8"/>
  <c r="C1775" i="8"/>
  <c r="C1776" i="8"/>
  <c r="C1777" i="8"/>
  <c r="C1778" i="8"/>
  <c r="C1779" i="8"/>
  <c r="C1780" i="8"/>
  <c r="C1781" i="8"/>
  <c r="C1782" i="8"/>
  <c r="C1783" i="8"/>
  <c r="C1784" i="8"/>
  <c r="C1785" i="8"/>
  <c r="C1786" i="8"/>
  <c r="C1787" i="8"/>
  <c r="C1788" i="8"/>
  <c r="C1789" i="8"/>
  <c r="C1790" i="8"/>
  <c r="C1791" i="8"/>
  <c r="C1792" i="8"/>
  <c r="C1793" i="8"/>
  <c r="C1794" i="8"/>
  <c r="C1795" i="8"/>
  <c r="C1796" i="8"/>
  <c r="C1797" i="8"/>
  <c r="C1798" i="8"/>
  <c r="C1799" i="8"/>
  <c r="C1800" i="8"/>
  <c r="C1801" i="8"/>
  <c r="C1802" i="8"/>
  <c r="C1803" i="8"/>
  <c r="C1804" i="8"/>
  <c r="C1805" i="8"/>
  <c r="C1806" i="8"/>
  <c r="C1807" i="8"/>
  <c r="C1808" i="8"/>
  <c r="C1809" i="8"/>
  <c r="C1810" i="8"/>
  <c r="C1811" i="8"/>
  <c r="C1812" i="8"/>
  <c r="C1813" i="8"/>
  <c r="C1814" i="8"/>
  <c r="C1815" i="8"/>
  <c r="C1816" i="8"/>
  <c r="C1817" i="8"/>
  <c r="C1818" i="8"/>
  <c r="C1819" i="8"/>
  <c r="C1820" i="8"/>
  <c r="C1821" i="8"/>
  <c r="C1822" i="8"/>
  <c r="C1823" i="8"/>
  <c r="C1824" i="8"/>
  <c r="C1825" i="8"/>
  <c r="C1826" i="8"/>
  <c r="C1827" i="8"/>
  <c r="C1828" i="8"/>
  <c r="C1829" i="8"/>
  <c r="C1830" i="8"/>
  <c r="C1831" i="8"/>
  <c r="C1832" i="8"/>
  <c r="C1833" i="8"/>
  <c r="C1834" i="8"/>
  <c r="C1835" i="8"/>
  <c r="C1836" i="8"/>
  <c r="C1837" i="8"/>
  <c r="C1838" i="8"/>
  <c r="C1839" i="8"/>
  <c r="C1840" i="8"/>
  <c r="C1841" i="8"/>
  <c r="C1842" i="8"/>
  <c r="C1843" i="8"/>
  <c r="C1844" i="8"/>
  <c r="C1845" i="8"/>
  <c r="C1846" i="8"/>
  <c r="C1847" i="8"/>
  <c r="C1848" i="8"/>
  <c r="C1849" i="8"/>
  <c r="C1850" i="8"/>
  <c r="C1851" i="8"/>
  <c r="C1852" i="8"/>
  <c r="C1853" i="8"/>
  <c r="C1854" i="8"/>
  <c r="C1855" i="8"/>
  <c r="C1856" i="8"/>
  <c r="C1857" i="8"/>
  <c r="C1858" i="8"/>
  <c r="C1859" i="8"/>
  <c r="C1860" i="8"/>
  <c r="C1861" i="8"/>
  <c r="C1862" i="8"/>
  <c r="C1863" i="8"/>
  <c r="C1864" i="8"/>
  <c r="C1865" i="8"/>
  <c r="C1866" i="8"/>
  <c r="C1867" i="8"/>
  <c r="C1868" i="8"/>
  <c r="C1869" i="8"/>
  <c r="C1870" i="8"/>
  <c r="C1871" i="8"/>
  <c r="C1872" i="8"/>
  <c r="C1873" i="8"/>
  <c r="C1874" i="8"/>
  <c r="C1875" i="8"/>
  <c r="C1876" i="8"/>
  <c r="C1877" i="8"/>
  <c r="C1878" i="8"/>
  <c r="C1879" i="8"/>
  <c r="C1880" i="8"/>
  <c r="C1881" i="8"/>
  <c r="C1882" i="8"/>
  <c r="C1883" i="8"/>
  <c r="C1884" i="8"/>
  <c r="C1885" i="8"/>
  <c r="C1886" i="8"/>
  <c r="C1887" i="8"/>
  <c r="C1888" i="8"/>
  <c r="C1889" i="8"/>
  <c r="C1890" i="8"/>
  <c r="C1891" i="8"/>
  <c r="C1892" i="8"/>
  <c r="C1893" i="8"/>
  <c r="C1894" i="8"/>
  <c r="C1895" i="8"/>
  <c r="C1896" i="8"/>
  <c r="C1897" i="8"/>
  <c r="C1898" i="8"/>
  <c r="C1899" i="8"/>
  <c r="C1900" i="8"/>
  <c r="C1901" i="8"/>
  <c r="C1902" i="8"/>
  <c r="C1903" i="8"/>
  <c r="C1904" i="8"/>
  <c r="C1905" i="8"/>
  <c r="C1906" i="8"/>
  <c r="C1907" i="8"/>
  <c r="C1908" i="8"/>
  <c r="C1909" i="8"/>
  <c r="C1910" i="8"/>
  <c r="C1911" i="8"/>
  <c r="C1912" i="8"/>
  <c r="C1913" i="8"/>
  <c r="C1914" i="8"/>
  <c r="C1915" i="8"/>
  <c r="C1916" i="8"/>
  <c r="C1917" i="8"/>
  <c r="C1918" i="8"/>
  <c r="C1919" i="8"/>
  <c r="C1920" i="8"/>
  <c r="C1921" i="8"/>
  <c r="C1922" i="8"/>
  <c r="C1923" i="8"/>
  <c r="C1924" i="8"/>
  <c r="C1925" i="8"/>
  <c r="C1926" i="8"/>
  <c r="C1927" i="8"/>
  <c r="C1928" i="8"/>
  <c r="C1929" i="8"/>
  <c r="C1930" i="8"/>
  <c r="C1931" i="8"/>
  <c r="C1932" i="8"/>
  <c r="C1933" i="8"/>
  <c r="C1934" i="8"/>
  <c r="C1935" i="8"/>
  <c r="C1936" i="8"/>
  <c r="C1937" i="8"/>
  <c r="C1938" i="8"/>
  <c r="C1939" i="8"/>
  <c r="C1940" i="8"/>
  <c r="C1941" i="8"/>
  <c r="C1942" i="8"/>
  <c r="C1943" i="8"/>
  <c r="C1944" i="8"/>
  <c r="C1945" i="8"/>
  <c r="C1946" i="8"/>
  <c r="C1947" i="8"/>
  <c r="C1948" i="8"/>
  <c r="C1949" i="8"/>
  <c r="C1950" i="8"/>
  <c r="C1951" i="8"/>
  <c r="C1952" i="8"/>
  <c r="C1953" i="8"/>
  <c r="C1954" i="8"/>
  <c r="C1955" i="8"/>
  <c r="C1956" i="8"/>
  <c r="C1957" i="8"/>
  <c r="C1958" i="8"/>
  <c r="C1959" i="8"/>
  <c r="C1960" i="8"/>
  <c r="C1961" i="8"/>
  <c r="C1962" i="8"/>
  <c r="C1963" i="8"/>
  <c r="C1964" i="8"/>
  <c r="C1965" i="8"/>
  <c r="C1966" i="8"/>
  <c r="C1967" i="8"/>
  <c r="C1968" i="8"/>
  <c r="C1969" i="8"/>
  <c r="C1970" i="8"/>
  <c r="C1971" i="8"/>
  <c r="C1972" i="8"/>
  <c r="C1973" i="8"/>
  <c r="C1974" i="8"/>
  <c r="C1975" i="8"/>
  <c r="C1976" i="8"/>
  <c r="C1977" i="8"/>
  <c r="C1978" i="8"/>
  <c r="C1979" i="8"/>
  <c r="C1980" i="8"/>
  <c r="C1981" i="8"/>
  <c r="C1982" i="8"/>
  <c r="C1983" i="8"/>
  <c r="C1984" i="8"/>
  <c r="C1985" i="8"/>
  <c r="C1986" i="8"/>
  <c r="C1987" i="8"/>
  <c r="C1988" i="8"/>
  <c r="C1989" i="8"/>
  <c r="C1990" i="8"/>
  <c r="C1991" i="8"/>
  <c r="C1992" i="8"/>
  <c r="C1993" i="8"/>
  <c r="C1994" i="8"/>
  <c r="C1995" i="8"/>
  <c r="C1996" i="8"/>
  <c r="C1997" i="8"/>
  <c r="C1998" i="8"/>
  <c r="C1999" i="8"/>
  <c r="C2000" i="8"/>
  <c r="C2001" i="8"/>
  <c r="C2002" i="8"/>
  <c r="C2003" i="8"/>
  <c r="C2004" i="8"/>
  <c r="C2005" i="8"/>
  <c r="C2006" i="8"/>
  <c r="C2007" i="8"/>
  <c r="C2008" i="8"/>
  <c r="C2009" i="8"/>
  <c r="C2010" i="8"/>
  <c r="C2011" i="8"/>
  <c r="C2012" i="8"/>
  <c r="C2013" i="8"/>
  <c r="C2014" i="8"/>
  <c r="C2015" i="8"/>
  <c r="C2016" i="8"/>
  <c r="C2017" i="8"/>
  <c r="C2018" i="8"/>
  <c r="C2019" i="8"/>
  <c r="C2020" i="8"/>
  <c r="C2021" i="8"/>
  <c r="C2022" i="8"/>
  <c r="C2023" i="8"/>
  <c r="C2024" i="8"/>
  <c r="C2025" i="8"/>
  <c r="C2026" i="8"/>
  <c r="C2027" i="8"/>
  <c r="C2028" i="8"/>
  <c r="C2029" i="8"/>
  <c r="C2030" i="8"/>
  <c r="C2031" i="8"/>
  <c r="C2032" i="8"/>
  <c r="C2033" i="8"/>
  <c r="C2034" i="8"/>
  <c r="C2035" i="8"/>
  <c r="C2036" i="8"/>
  <c r="C2037" i="8"/>
  <c r="C2038" i="8"/>
  <c r="C2039" i="8"/>
  <c r="C2040" i="8"/>
  <c r="C2041" i="8"/>
  <c r="C2042" i="8"/>
  <c r="C2043" i="8"/>
  <c r="C2044" i="8"/>
  <c r="C2045" i="8"/>
  <c r="C2046" i="8"/>
  <c r="C2047" i="8"/>
  <c r="C2048" i="8"/>
  <c r="C2049" i="8"/>
  <c r="C2050" i="8"/>
  <c r="C2051" i="8"/>
  <c r="C2052" i="8"/>
  <c r="C2053" i="8"/>
  <c r="C2054" i="8"/>
  <c r="C2055" i="8"/>
  <c r="C2056" i="8"/>
  <c r="C2057" i="8"/>
  <c r="C2058" i="8"/>
  <c r="C2059" i="8"/>
  <c r="C2060" i="8"/>
  <c r="C2061" i="8"/>
  <c r="C2062" i="8"/>
  <c r="C2063" i="8"/>
  <c r="C2064" i="8"/>
  <c r="C2065" i="8"/>
  <c r="C2066" i="8"/>
  <c r="C2067" i="8"/>
  <c r="C2068" i="8"/>
  <c r="C2069" i="8"/>
  <c r="C2070" i="8"/>
  <c r="C2071" i="8"/>
  <c r="C2072" i="8"/>
  <c r="C2073" i="8"/>
  <c r="C2074" i="8"/>
  <c r="C2075" i="8"/>
  <c r="C2076" i="8"/>
  <c r="C2077" i="8"/>
  <c r="C2078" i="8"/>
  <c r="C2079" i="8"/>
  <c r="C2080" i="8"/>
  <c r="C2081" i="8"/>
  <c r="C2082" i="8"/>
  <c r="C2083" i="8"/>
  <c r="C2084" i="8"/>
  <c r="C2085" i="8"/>
  <c r="C2086" i="8"/>
  <c r="C2087" i="8"/>
  <c r="C2088" i="8"/>
  <c r="C2089" i="8"/>
  <c r="C2090" i="8"/>
  <c r="C2091" i="8"/>
  <c r="C2092" i="8"/>
  <c r="C2093" i="8"/>
  <c r="C2094" i="8"/>
  <c r="C2095" i="8"/>
  <c r="C2096" i="8"/>
  <c r="C2097" i="8"/>
  <c r="C2098" i="8"/>
  <c r="C2099" i="8"/>
  <c r="C2100" i="8"/>
  <c r="C2101" i="8"/>
  <c r="C2102" i="8"/>
  <c r="C2103" i="8"/>
  <c r="C2104" i="8"/>
  <c r="C2105" i="8"/>
  <c r="C2106" i="8"/>
  <c r="C2107" i="8"/>
  <c r="C2108" i="8"/>
  <c r="C2109" i="8"/>
  <c r="C2110" i="8"/>
  <c r="C2111" i="8"/>
  <c r="C2112" i="8"/>
  <c r="C2113" i="8"/>
  <c r="C2114" i="8"/>
  <c r="C2115" i="8"/>
  <c r="C2116" i="8"/>
  <c r="C2117" i="8"/>
  <c r="C2118" i="8"/>
  <c r="C2119" i="8"/>
  <c r="C2120" i="8"/>
  <c r="C2121" i="8"/>
  <c r="C2122" i="8"/>
  <c r="C2123" i="8"/>
  <c r="C2124" i="8"/>
  <c r="C2125" i="8"/>
  <c r="C2126" i="8"/>
  <c r="C2127" i="8"/>
  <c r="C2128" i="8"/>
  <c r="C2129" i="8"/>
  <c r="C2130" i="8"/>
  <c r="C2131" i="8"/>
  <c r="C2132" i="8"/>
  <c r="C2133" i="8"/>
  <c r="C2134" i="8"/>
  <c r="C2135" i="8"/>
  <c r="C2136" i="8"/>
  <c r="C2137" i="8"/>
  <c r="C2138" i="8"/>
  <c r="C2139" i="8"/>
  <c r="C2140" i="8"/>
  <c r="C2141" i="8"/>
  <c r="C2142" i="8"/>
  <c r="C2143" i="8"/>
  <c r="C2144" i="8"/>
  <c r="C2145" i="8"/>
  <c r="C2146" i="8"/>
  <c r="C2147" i="8"/>
  <c r="C2148" i="8"/>
  <c r="C2149" i="8"/>
  <c r="C2150" i="8"/>
  <c r="C2151" i="8"/>
  <c r="C2152" i="8"/>
  <c r="C2153" i="8"/>
  <c r="C2154" i="8"/>
  <c r="C2155" i="8"/>
  <c r="C2156" i="8"/>
  <c r="C2157" i="8"/>
  <c r="C2158" i="8"/>
  <c r="C2159" i="8"/>
  <c r="C2160" i="8"/>
  <c r="C2161" i="8"/>
  <c r="C2162" i="8"/>
  <c r="C2163" i="8"/>
  <c r="C2164" i="8"/>
  <c r="C2165" i="8"/>
  <c r="C2166" i="8"/>
  <c r="C2167" i="8"/>
  <c r="C2168" i="8"/>
  <c r="C2169" i="8"/>
  <c r="C2170" i="8"/>
  <c r="C2171" i="8"/>
  <c r="C2172" i="8"/>
  <c r="C2173" i="8"/>
  <c r="C2174" i="8"/>
  <c r="C2175" i="8"/>
  <c r="C2176" i="8"/>
  <c r="C2177" i="8"/>
  <c r="C2178" i="8"/>
  <c r="C2179" i="8"/>
  <c r="C2180" i="8"/>
  <c r="C2181" i="8"/>
  <c r="C2182" i="8"/>
  <c r="C2183" i="8"/>
  <c r="C2184" i="8"/>
  <c r="C2185" i="8"/>
  <c r="C2186" i="8"/>
  <c r="C2187" i="8"/>
  <c r="C2188" i="8"/>
  <c r="C2189" i="8"/>
  <c r="C2190" i="8"/>
  <c r="C2191" i="8"/>
  <c r="C2192" i="8"/>
  <c r="C2193" i="8"/>
  <c r="C2194" i="8"/>
  <c r="C2195" i="8"/>
  <c r="C2196" i="8"/>
  <c r="C2197" i="8"/>
  <c r="C2198" i="8"/>
  <c r="C2199" i="8"/>
  <c r="C2200" i="8"/>
  <c r="C2201" i="8"/>
  <c r="C2202" i="8"/>
  <c r="C2203" i="8"/>
  <c r="C2204" i="8"/>
  <c r="C2205" i="8"/>
  <c r="C2206" i="8"/>
  <c r="C2207" i="8"/>
  <c r="C2208" i="8"/>
  <c r="C2209" i="8"/>
  <c r="C2210" i="8"/>
  <c r="C2211" i="8"/>
  <c r="C2212" i="8"/>
  <c r="C2213" i="8"/>
  <c r="C2214" i="8"/>
  <c r="C2215" i="8"/>
  <c r="C2216" i="8"/>
  <c r="C2217" i="8"/>
  <c r="C2218" i="8"/>
  <c r="C2219" i="8"/>
  <c r="C2220" i="8"/>
  <c r="C2221" i="8"/>
  <c r="C2222" i="8"/>
  <c r="C2223" i="8"/>
  <c r="C2224" i="8"/>
  <c r="C2225" i="8"/>
  <c r="C2226" i="8"/>
  <c r="C2227" i="8"/>
  <c r="C2228" i="8"/>
  <c r="C2229" i="8"/>
  <c r="C2230" i="8"/>
  <c r="C2231" i="8"/>
  <c r="C2232" i="8"/>
  <c r="C2233" i="8"/>
  <c r="C2234" i="8"/>
  <c r="C2235" i="8"/>
  <c r="C2236" i="8"/>
  <c r="C2237" i="8"/>
  <c r="C2238" i="8"/>
  <c r="C2239" i="8"/>
  <c r="C2240" i="8"/>
  <c r="C2241" i="8"/>
  <c r="C2242" i="8"/>
  <c r="C2243" i="8"/>
  <c r="C2244" i="8"/>
  <c r="C2245" i="8"/>
  <c r="C2246" i="8"/>
  <c r="C2247" i="8"/>
  <c r="C2248" i="8"/>
  <c r="C2249" i="8"/>
  <c r="C2250" i="8"/>
  <c r="C2251" i="8"/>
  <c r="C2252" i="8"/>
  <c r="C2253" i="8"/>
  <c r="C2254" i="8"/>
  <c r="C2255" i="8"/>
  <c r="C2256" i="8"/>
  <c r="C2257" i="8"/>
  <c r="C2258" i="8"/>
  <c r="C2259" i="8"/>
  <c r="C2260" i="8"/>
  <c r="C2261" i="8"/>
  <c r="C2262" i="8"/>
  <c r="C2263" i="8"/>
  <c r="C2264" i="8"/>
  <c r="C2265" i="8"/>
  <c r="C2266" i="8"/>
  <c r="C2267" i="8"/>
  <c r="C2268" i="8"/>
  <c r="C2269" i="8"/>
  <c r="C2270" i="8"/>
  <c r="C2271" i="8"/>
  <c r="C2272" i="8"/>
  <c r="C2273" i="8"/>
  <c r="C2274" i="8"/>
  <c r="C2275" i="8"/>
  <c r="C2276" i="8"/>
  <c r="C2277" i="8"/>
  <c r="C2278" i="8"/>
  <c r="C2279" i="8"/>
  <c r="C2280" i="8"/>
  <c r="C2281" i="8"/>
  <c r="C2282" i="8"/>
  <c r="C2283" i="8"/>
  <c r="C2284" i="8"/>
  <c r="C2285" i="8"/>
  <c r="C2286" i="8"/>
  <c r="C2287" i="8"/>
  <c r="C2288" i="8"/>
  <c r="C2289" i="8"/>
  <c r="C2290" i="8"/>
  <c r="C2291" i="8"/>
  <c r="C2292" i="8"/>
  <c r="C2293" i="8"/>
  <c r="C2294" i="8"/>
  <c r="C2295" i="8"/>
  <c r="C2296" i="8"/>
  <c r="C2297" i="8"/>
  <c r="C2298" i="8"/>
  <c r="C2299" i="8"/>
  <c r="C2300" i="8"/>
  <c r="C2301" i="8"/>
  <c r="C2302" i="8"/>
  <c r="C2303" i="8"/>
  <c r="C2304" i="8"/>
  <c r="C2305" i="8"/>
  <c r="C2306" i="8"/>
  <c r="C2307" i="8"/>
  <c r="C2308" i="8"/>
  <c r="C2309" i="8"/>
  <c r="C2310" i="8"/>
  <c r="C2311" i="8"/>
  <c r="C2312" i="8"/>
  <c r="C2313" i="8"/>
  <c r="C2314" i="8"/>
  <c r="C2315" i="8"/>
  <c r="C2316" i="8"/>
  <c r="C2317" i="8"/>
  <c r="C2318" i="8"/>
  <c r="C2319" i="8"/>
  <c r="C2320" i="8"/>
  <c r="C2321" i="8"/>
  <c r="C2322" i="8"/>
  <c r="C2323" i="8"/>
  <c r="C2324" i="8"/>
  <c r="C2325" i="8"/>
  <c r="C2326" i="8"/>
  <c r="C2327" i="8"/>
  <c r="C2328" i="8"/>
  <c r="C2329" i="8"/>
  <c r="C2330" i="8"/>
  <c r="C2331" i="8"/>
  <c r="C2332" i="8"/>
  <c r="C2333" i="8"/>
  <c r="C2334" i="8"/>
  <c r="C2335" i="8"/>
  <c r="C2336" i="8"/>
  <c r="C2337" i="8"/>
  <c r="C2338" i="8"/>
  <c r="C2339" i="8"/>
  <c r="C2340" i="8"/>
  <c r="C2341" i="8"/>
  <c r="C2342" i="8"/>
  <c r="C2343" i="8"/>
  <c r="C2344" i="8"/>
  <c r="C2345" i="8"/>
  <c r="C2346" i="8"/>
  <c r="C2347" i="8"/>
  <c r="C2348" i="8"/>
  <c r="C2349" i="8"/>
  <c r="C2350" i="8"/>
  <c r="C2351" i="8"/>
  <c r="C2352" i="8"/>
  <c r="C2353" i="8"/>
  <c r="C2354" i="8"/>
  <c r="C2355" i="8"/>
  <c r="C2356" i="8"/>
  <c r="C2357" i="8"/>
  <c r="C2358" i="8"/>
  <c r="C2359" i="8"/>
  <c r="C2360" i="8"/>
  <c r="C2361" i="8"/>
  <c r="C2362" i="8"/>
  <c r="C2363" i="8"/>
  <c r="C2364" i="8"/>
  <c r="C2365" i="8"/>
  <c r="C2366" i="8"/>
  <c r="C2367" i="8"/>
  <c r="C2368" i="8"/>
  <c r="C2369" i="8"/>
  <c r="C2370" i="8"/>
  <c r="C2371" i="8"/>
  <c r="C2372" i="8"/>
  <c r="C2373" i="8"/>
  <c r="C2374" i="8"/>
  <c r="C2375" i="8"/>
  <c r="C2376" i="8"/>
  <c r="C2377" i="8"/>
  <c r="C2378" i="8"/>
  <c r="C2379" i="8"/>
  <c r="C2380" i="8"/>
  <c r="C2381" i="8"/>
  <c r="C2382" i="8"/>
  <c r="C2383" i="8"/>
  <c r="C2384" i="8"/>
  <c r="C2385" i="8"/>
  <c r="C2386" i="8"/>
  <c r="C2387" i="8"/>
  <c r="C2388" i="8"/>
  <c r="C2389" i="8"/>
  <c r="C2390" i="8"/>
  <c r="C2391" i="8"/>
  <c r="C2392" i="8"/>
  <c r="C2393" i="8"/>
  <c r="C2394" i="8"/>
  <c r="C2395" i="8"/>
  <c r="C2396" i="8"/>
  <c r="C2397" i="8"/>
  <c r="C2398" i="8"/>
  <c r="C2399" i="8"/>
  <c r="C2400" i="8"/>
  <c r="C2401" i="8"/>
  <c r="C2402" i="8"/>
  <c r="C2403" i="8"/>
  <c r="C2404" i="8"/>
  <c r="C2405" i="8"/>
  <c r="C2406" i="8"/>
  <c r="C2407" i="8"/>
  <c r="C2408" i="8"/>
  <c r="C2409" i="8"/>
  <c r="C2410" i="8"/>
  <c r="C2411" i="8"/>
  <c r="C2412" i="8"/>
  <c r="C2413" i="8"/>
  <c r="C2414" i="8"/>
  <c r="C2415" i="8"/>
  <c r="C2416" i="8"/>
  <c r="C2417" i="8"/>
  <c r="C2418" i="8"/>
  <c r="C2419" i="8"/>
  <c r="C2420" i="8"/>
  <c r="C2421" i="8"/>
  <c r="C2422" i="8"/>
  <c r="C2423" i="8"/>
  <c r="C2424" i="8"/>
  <c r="C2425" i="8"/>
  <c r="C2426" i="8"/>
  <c r="C2427" i="8"/>
  <c r="C2428" i="8"/>
  <c r="C2429" i="8"/>
  <c r="C2430" i="8"/>
  <c r="C2431" i="8"/>
  <c r="C2432" i="8"/>
  <c r="C2433" i="8"/>
  <c r="C2434" i="8"/>
  <c r="C2435" i="8"/>
  <c r="C2436" i="8"/>
  <c r="C2437" i="8"/>
  <c r="C2438" i="8"/>
  <c r="C2439" i="8"/>
  <c r="C2440" i="8"/>
  <c r="C2441" i="8"/>
  <c r="C2442" i="8"/>
  <c r="C2443" i="8"/>
  <c r="C2444" i="8"/>
  <c r="C2445" i="8"/>
  <c r="C2446" i="8"/>
  <c r="C2447" i="8"/>
  <c r="C2448" i="8"/>
  <c r="C2449" i="8"/>
  <c r="C2450" i="8"/>
  <c r="C2451" i="8"/>
  <c r="C2452" i="8"/>
  <c r="C2453" i="8"/>
  <c r="C2454" i="8"/>
  <c r="C2455" i="8"/>
  <c r="C2456" i="8"/>
  <c r="C2457" i="8"/>
  <c r="C2458" i="8"/>
  <c r="C2459" i="8"/>
  <c r="C2460" i="8"/>
  <c r="C2461" i="8"/>
  <c r="C2462" i="8"/>
  <c r="C2463" i="8"/>
  <c r="C2464" i="8"/>
  <c r="C2465" i="8"/>
  <c r="C2466" i="8"/>
  <c r="C2467" i="8"/>
  <c r="C2468" i="8"/>
  <c r="C2469" i="8"/>
  <c r="C2470" i="8"/>
  <c r="C2471" i="8"/>
  <c r="C2472" i="8"/>
  <c r="C2473" i="8"/>
  <c r="C2474" i="8"/>
  <c r="C2475" i="8"/>
  <c r="C2476" i="8"/>
  <c r="C2477" i="8"/>
  <c r="C2478" i="8"/>
  <c r="C2479" i="8"/>
  <c r="C2480" i="8"/>
  <c r="C2481" i="8"/>
  <c r="C2482" i="8"/>
  <c r="C2483" i="8"/>
  <c r="C2484" i="8"/>
  <c r="C2485" i="8"/>
  <c r="C2486" i="8"/>
  <c r="C2487" i="8"/>
  <c r="C2488" i="8"/>
  <c r="C2489" i="8"/>
  <c r="C2490" i="8"/>
  <c r="C2491" i="8"/>
  <c r="C2492" i="8"/>
  <c r="C2493" i="8"/>
  <c r="C2494" i="8"/>
  <c r="C2495" i="8"/>
  <c r="C2496" i="8"/>
  <c r="C2497" i="8"/>
  <c r="C2498" i="8"/>
  <c r="C2499" i="8"/>
  <c r="C2500" i="8"/>
  <c r="C2501" i="8"/>
  <c r="C2502" i="8"/>
  <c r="C2503" i="8"/>
  <c r="C2504" i="8"/>
  <c r="C2505" i="8"/>
  <c r="C2506" i="8"/>
  <c r="C2507" i="8"/>
  <c r="C2508" i="8"/>
  <c r="C2509" i="8"/>
  <c r="C2510" i="8"/>
  <c r="C2511" i="8"/>
  <c r="C2512" i="8"/>
  <c r="C2513" i="8"/>
  <c r="C2514" i="8"/>
  <c r="C2515" i="8"/>
  <c r="C2516" i="8"/>
  <c r="C2517" i="8"/>
  <c r="C2518" i="8"/>
  <c r="C2519" i="8"/>
  <c r="C2520" i="8"/>
  <c r="C2521" i="8"/>
  <c r="C2522" i="8"/>
  <c r="C2523" i="8"/>
  <c r="C2524" i="8"/>
  <c r="C2525" i="8"/>
  <c r="C2526" i="8"/>
  <c r="C2527" i="8"/>
  <c r="C2528" i="8"/>
  <c r="C2529" i="8"/>
  <c r="C2530" i="8"/>
  <c r="C2531" i="8"/>
  <c r="C2532" i="8"/>
  <c r="C2533" i="8"/>
  <c r="C2534" i="8"/>
  <c r="C2535" i="8"/>
  <c r="C2536" i="8"/>
  <c r="C2537" i="8"/>
  <c r="C2538" i="8"/>
  <c r="C2539" i="8"/>
  <c r="C2540" i="8"/>
  <c r="C2541" i="8"/>
  <c r="C2542" i="8"/>
  <c r="C2543" i="8"/>
  <c r="C2544" i="8"/>
  <c r="C2545" i="8"/>
  <c r="C2546" i="8"/>
  <c r="C2547" i="8"/>
  <c r="C2548" i="8"/>
  <c r="C2549" i="8"/>
  <c r="C2550" i="8"/>
  <c r="C2551" i="8"/>
  <c r="C2552" i="8"/>
  <c r="C2553" i="8"/>
  <c r="C2554" i="8"/>
  <c r="C2555" i="8"/>
  <c r="C2556" i="8"/>
  <c r="C2557" i="8"/>
  <c r="C2558" i="8"/>
  <c r="C2559" i="8"/>
  <c r="C2560" i="8"/>
  <c r="C2561" i="8"/>
  <c r="C2562" i="8"/>
  <c r="C2563" i="8"/>
  <c r="C2564" i="8"/>
  <c r="C2565" i="8"/>
  <c r="C2566" i="8"/>
  <c r="C2567" i="8"/>
  <c r="C2568" i="8"/>
  <c r="C2569" i="8"/>
  <c r="C2570" i="8"/>
  <c r="C2571" i="8"/>
  <c r="C2572" i="8"/>
  <c r="C2573" i="8"/>
  <c r="C2574" i="8"/>
  <c r="C2575" i="8"/>
  <c r="C2576" i="8"/>
  <c r="C2577" i="8"/>
  <c r="C2578" i="8"/>
  <c r="C2579" i="8"/>
  <c r="C2580" i="8"/>
  <c r="C2581" i="8"/>
  <c r="C2582" i="8"/>
  <c r="C2583" i="8"/>
  <c r="C2584" i="8"/>
  <c r="C2585" i="8"/>
  <c r="C2586" i="8"/>
  <c r="C2587" i="8"/>
  <c r="C2588" i="8"/>
  <c r="C2589" i="8"/>
  <c r="C2590" i="8"/>
  <c r="C2591" i="8"/>
  <c r="C2592" i="8"/>
  <c r="C2593" i="8"/>
  <c r="C2594" i="8"/>
  <c r="C2595" i="8"/>
  <c r="C2596" i="8"/>
  <c r="C2597" i="8"/>
  <c r="C2598" i="8"/>
  <c r="C2599" i="8"/>
  <c r="C2600" i="8"/>
  <c r="C2601" i="8"/>
  <c r="C2602" i="8"/>
  <c r="C2603" i="8"/>
  <c r="C2604" i="8"/>
  <c r="C2605" i="8"/>
  <c r="C2606" i="8"/>
  <c r="C2607" i="8"/>
  <c r="C2608" i="8"/>
  <c r="C2609" i="8"/>
  <c r="C2610" i="8"/>
  <c r="C2611" i="8"/>
  <c r="C2612" i="8"/>
  <c r="C2613" i="8"/>
  <c r="C2614" i="8"/>
  <c r="C2615" i="8"/>
  <c r="C2616" i="8"/>
  <c r="C2617" i="8"/>
  <c r="C2618" i="8"/>
  <c r="C2619" i="8"/>
  <c r="C2620" i="8"/>
  <c r="C2621" i="8"/>
  <c r="C2622" i="8"/>
  <c r="C2623" i="8"/>
  <c r="C2624" i="8"/>
  <c r="C2625" i="8"/>
  <c r="C2626" i="8"/>
  <c r="C2627" i="8"/>
  <c r="C2628" i="8"/>
  <c r="C2629" i="8"/>
  <c r="C2630" i="8"/>
  <c r="C2631" i="8"/>
  <c r="C2632" i="8"/>
  <c r="C2633" i="8"/>
  <c r="C2634" i="8"/>
  <c r="C2635" i="8"/>
  <c r="C2636" i="8"/>
  <c r="C2637" i="8"/>
  <c r="C2638" i="8"/>
  <c r="C2639" i="8"/>
  <c r="C2640" i="8"/>
  <c r="C2641" i="8"/>
  <c r="C2642" i="8"/>
  <c r="C2643" i="8"/>
  <c r="C2644" i="8"/>
  <c r="C2645" i="8"/>
  <c r="C2646" i="8"/>
  <c r="C2647" i="8"/>
  <c r="C2648" i="8"/>
  <c r="C2649" i="8"/>
  <c r="C2650" i="8"/>
  <c r="C2651" i="8"/>
  <c r="C2652" i="8"/>
  <c r="C2653" i="8"/>
  <c r="C2654" i="8"/>
  <c r="C2655" i="8"/>
  <c r="C2656" i="8"/>
  <c r="C2657" i="8"/>
  <c r="C2658" i="8"/>
  <c r="C2659" i="8"/>
  <c r="C2660" i="8"/>
  <c r="C2661" i="8"/>
  <c r="C2662" i="8"/>
  <c r="C2663" i="8"/>
  <c r="C2664" i="8"/>
  <c r="C2665" i="8"/>
  <c r="C2666" i="8"/>
  <c r="C2667" i="8"/>
  <c r="C2668" i="8"/>
  <c r="C2669" i="8"/>
  <c r="C2670" i="8"/>
  <c r="C2671" i="8"/>
  <c r="C2672" i="8"/>
  <c r="C2673" i="8"/>
  <c r="C2674" i="8"/>
  <c r="C2675" i="8"/>
  <c r="C2676" i="8"/>
  <c r="C2677" i="8"/>
  <c r="C2678" i="8"/>
  <c r="C2679" i="8"/>
  <c r="C2680" i="8"/>
  <c r="C2681" i="8"/>
  <c r="C2682" i="8"/>
  <c r="C2683" i="8"/>
  <c r="C2684" i="8"/>
  <c r="C2685" i="8"/>
  <c r="C2686" i="8"/>
  <c r="C2687" i="8"/>
  <c r="C2688" i="8"/>
  <c r="C2689" i="8"/>
  <c r="C2690" i="8"/>
  <c r="C2691" i="8"/>
  <c r="C2692" i="8"/>
  <c r="C2693" i="8"/>
  <c r="C2694" i="8"/>
  <c r="C2695" i="8"/>
  <c r="C2696" i="8"/>
  <c r="C2697" i="8"/>
  <c r="C2698" i="8"/>
  <c r="C2699" i="8"/>
  <c r="C2700" i="8"/>
  <c r="C2701" i="8"/>
  <c r="C2702" i="8"/>
  <c r="C2703" i="8"/>
  <c r="C2704" i="8"/>
  <c r="C2705" i="8"/>
  <c r="C2706" i="8"/>
  <c r="C2707" i="8"/>
  <c r="C2708" i="8"/>
  <c r="C2709" i="8"/>
  <c r="C2710" i="8"/>
  <c r="C2711" i="8"/>
  <c r="C2712" i="8"/>
  <c r="C2713" i="8"/>
  <c r="C2714" i="8"/>
  <c r="C2715" i="8"/>
  <c r="C2716" i="8"/>
  <c r="C2717" i="8"/>
  <c r="C2718" i="8"/>
  <c r="C2719" i="8"/>
  <c r="C2720" i="8"/>
  <c r="C2721" i="8"/>
  <c r="C2722" i="8"/>
  <c r="C2723" i="8"/>
  <c r="C2724" i="8"/>
  <c r="C2725" i="8"/>
  <c r="C2726" i="8"/>
  <c r="C2727" i="8"/>
  <c r="C2728" i="8"/>
  <c r="C2729" i="8"/>
  <c r="C2730" i="8"/>
  <c r="C2731" i="8"/>
  <c r="C2732" i="8"/>
  <c r="C2733" i="8"/>
  <c r="C2734" i="8"/>
  <c r="C2735" i="8"/>
  <c r="C2736" i="8"/>
  <c r="C2737" i="8"/>
  <c r="C2738" i="8"/>
  <c r="C2739" i="8"/>
  <c r="C2740" i="8"/>
  <c r="C2741" i="8"/>
  <c r="C2742" i="8"/>
  <c r="C2743" i="8"/>
  <c r="C2744" i="8"/>
  <c r="C2745" i="8"/>
  <c r="C2746" i="8"/>
  <c r="C2747" i="8"/>
  <c r="C2748" i="8"/>
  <c r="C2749" i="8"/>
  <c r="C2750" i="8"/>
  <c r="C2751" i="8"/>
  <c r="C2752" i="8"/>
  <c r="C2753" i="8"/>
  <c r="C2754" i="8"/>
  <c r="C2755" i="8"/>
  <c r="C2756" i="8"/>
  <c r="C2757" i="8"/>
  <c r="C2758" i="8"/>
  <c r="C2759" i="8"/>
  <c r="C2760" i="8"/>
  <c r="C2761" i="8"/>
  <c r="C2762" i="8"/>
  <c r="C2763" i="8"/>
  <c r="C2764" i="8"/>
  <c r="C2765" i="8"/>
  <c r="C2766" i="8"/>
  <c r="C2767" i="8"/>
  <c r="C2768" i="8"/>
  <c r="C2769" i="8"/>
  <c r="C2770" i="8"/>
  <c r="C2771" i="8"/>
  <c r="C2772" i="8"/>
  <c r="C2773" i="8"/>
  <c r="C2774" i="8"/>
  <c r="C2775" i="8"/>
  <c r="C2776" i="8"/>
  <c r="C2777" i="8"/>
  <c r="C2778" i="8"/>
  <c r="C2779" i="8"/>
  <c r="C2780" i="8"/>
  <c r="C2781" i="8"/>
  <c r="C2782" i="8"/>
  <c r="C2783" i="8"/>
  <c r="C2784" i="8"/>
  <c r="C2785" i="8"/>
  <c r="C2786" i="8"/>
  <c r="C2787" i="8"/>
  <c r="C2788" i="8"/>
  <c r="C2789" i="8"/>
  <c r="C2790" i="8"/>
  <c r="C2791" i="8"/>
  <c r="C2792" i="8"/>
  <c r="C2793" i="8"/>
  <c r="C2794" i="8"/>
  <c r="C2795" i="8"/>
  <c r="C2796" i="8"/>
  <c r="C2797" i="8"/>
  <c r="C2798" i="8"/>
  <c r="C2799" i="8"/>
  <c r="C2800" i="8"/>
  <c r="C2801" i="8"/>
  <c r="C2802" i="8"/>
  <c r="C2803" i="8"/>
  <c r="C2804" i="8"/>
  <c r="C2805" i="8"/>
  <c r="C2806" i="8"/>
  <c r="C2807" i="8"/>
  <c r="C2808" i="8"/>
  <c r="C2809" i="8"/>
  <c r="C2810" i="8"/>
  <c r="C2811" i="8"/>
  <c r="C2812" i="8"/>
  <c r="C2813" i="8"/>
  <c r="C2814" i="8"/>
  <c r="C2815" i="8"/>
  <c r="C2816" i="8"/>
  <c r="C2817" i="8"/>
  <c r="C2818" i="8"/>
  <c r="C2819" i="8"/>
  <c r="C2820" i="8"/>
  <c r="C2821" i="8"/>
  <c r="C2822" i="8"/>
  <c r="C2823" i="8"/>
  <c r="C2824" i="8"/>
  <c r="C2825" i="8"/>
  <c r="C2826" i="8"/>
  <c r="C2827" i="8"/>
  <c r="C2828" i="8"/>
  <c r="C2829" i="8"/>
  <c r="C2830" i="8"/>
  <c r="C2831" i="8"/>
  <c r="C2832" i="8"/>
  <c r="C2833" i="8"/>
  <c r="C2834" i="8"/>
  <c r="C2835" i="8"/>
  <c r="C2836" i="8"/>
  <c r="C2837" i="8"/>
  <c r="C2838" i="8"/>
  <c r="C2839" i="8"/>
  <c r="C2840" i="8"/>
  <c r="C2841" i="8"/>
  <c r="C2842" i="8"/>
  <c r="C2843" i="8"/>
  <c r="C2844" i="8"/>
  <c r="C2845" i="8"/>
  <c r="C2846" i="8"/>
  <c r="C2847" i="8"/>
  <c r="C2848" i="8"/>
  <c r="C2849" i="8"/>
  <c r="C2850" i="8"/>
  <c r="C2851" i="8"/>
  <c r="C2852" i="8"/>
  <c r="C2853" i="8"/>
  <c r="C2854" i="8"/>
  <c r="C2855" i="8"/>
  <c r="C2856" i="8"/>
  <c r="C2857" i="8"/>
  <c r="C2858" i="8"/>
  <c r="C2859" i="8"/>
  <c r="C2860" i="8"/>
  <c r="C2861" i="8"/>
  <c r="C2862" i="8"/>
  <c r="C2863" i="8"/>
  <c r="C2864" i="8"/>
  <c r="C2865" i="8"/>
  <c r="C2866" i="8"/>
  <c r="C2867" i="8"/>
  <c r="C2868" i="8"/>
  <c r="C2869" i="8"/>
  <c r="C2870" i="8"/>
  <c r="C2871" i="8"/>
  <c r="C2872" i="8"/>
  <c r="C2873" i="8"/>
  <c r="C2874" i="8"/>
  <c r="C2875" i="8"/>
  <c r="C2876" i="8"/>
  <c r="C2877" i="8"/>
  <c r="C2878" i="8"/>
  <c r="C2879" i="8"/>
  <c r="C2880" i="8"/>
  <c r="C2881" i="8"/>
  <c r="C2882" i="8"/>
  <c r="C2883" i="8"/>
  <c r="C2884" i="8"/>
  <c r="C2885" i="8"/>
  <c r="C2886" i="8"/>
  <c r="C2887" i="8"/>
  <c r="C2888" i="8"/>
  <c r="C2889" i="8"/>
  <c r="C2890" i="8"/>
  <c r="C2891" i="8"/>
  <c r="C2892" i="8"/>
  <c r="C2893" i="8"/>
  <c r="C2894" i="8"/>
  <c r="C2895" i="8"/>
  <c r="C2896" i="8"/>
  <c r="C2897" i="8"/>
  <c r="C2898" i="8"/>
  <c r="C2899" i="8"/>
  <c r="C2900" i="8"/>
  <c r="C2901" i="8"/>
  <c r="C2902" i="8"/>
  <c r="C2903" i="8"/>
  <c r="C2904" i="8"/>
  <c r="C2905" i="8"/>
  <c r="C2906" i="8"/>
  <c r="C2907" i="8"/>
  <c r="C2908" i="8"/>
  <c r="C2909" i="8"/>
  <c r="C2910" i="8"/>
  <c r="C2911" i="8"/>
  <c r="C2912" i="8"/>
  <c r="C2913" i="8"/>
  <c r="C2914" i="8"/>
  <c r="C2915" i="8"/>
  <c r="C2916" i="8"/>
  <c r="C2917" i="8"/>
  <c r="C2918" i="8"/>
  <c r="C2919" i="8"/>
  <c r="C2920" i="8"/>
  <c r="C2921" i="8"/>
  <c r="C2922" i="8"/>
  <c r="C2923" i="8"/>
  <c r="C2924" i="8"/>
  <c r="C2925" i="8"/>
  <c r="C2926" i="8"/>
  <c r="C2927" i="8"/>
  <c r="C2928" i="8"/>
  <c r="C2929" i="8"/>
  <c r="C2930" i="8"/>
  <c r="C2931" i="8"/>
  <c r="C2932" i="8"/>
  <c r="C2933" i="8"/>
  <c r="C2934" i="8"/>
  <c r="C2935" i="8"/>
  <c r="C2936" i="8"/>
  <c r="C2937" i="8"/>
  <c r="C2938" i="8"/>
  <c r="C2939" i="8"/>
  <c r="C2940" i="8"/>
  <c r="C2941" i="8"/>
  <c r="C2942" i="8"/>
  <c r="C2943" i="8"/>
  <c r="C2944" i="8"/>
  <c r="C2945" i="8"/>
  <c r="C2946" i="8"/>
  <c r="C2947" i="8"/>
  <c r="C2948" i="8"/>
  <c r="C2949" i="8"/>
  <c r="C2950" i="8"/>
  <c r="C2951" i="8"/>
  <c r="C2952" i="8"/>
  <c r="C2953" i="8"/>
  <c r="C2954" i="8"/>
  <c r="C2955" i="8"/>
  <c r="C2956" i="8"/>
  <c r="C2957" i="8"/>
  <c r="C2958" i="8"/>
  <c r="C2959" i="8"/>
  <c r="C2960" i="8"/>
  <c r="C2961" i="8"/>
  <c r="C2962" i="8"/>
  <c r="C2963" i="8"/>
  <c r="C2964" i="8"/>
  <c r="C2965" i="8"/>
  <c r="C2966" i="8"/>
  <c r="C2967" i="8"/>
  <c r="C2968" i="8"/>
  <c r="C2969" i="8"/>
  <c r="C2970" i="8"/>
  <c r="C2971" i="8"/>
  <c r="C2972" i="8"/>
  <c r="C2973" i="8"/>
  <c r="C2974" i="8"/>
  <c r="C2975" i="8"/>
  <c r="C2976" i="8"/>
  <c r="C2977" i="8"/>
  <c r="C2978" i="8"/>
  <c r="C2979" i="8"/>
  <c r="C2980" i="8"/>
  <c r="C2981" i="8"/>
  <c r="C2982" i="8"/>
  <c r="C2983" i="8"/>
  <c r="C2984" i="8"/>
  <c r="C2985" i="8"/>
  <c r="C2986" i="8"/>
  <c r="C2987" i="8"/>
  <c r="C2988" i="8"/>
  <c r="C2989" i="8"/>
  <c r="C2990" i="8"/>
  <c r="C2991" i="8"/>
  <c r="C2992" i="8"/>
  <c r="C2993" i="8"/>
  <c r="C2994" i="8"/>
  <c r="C2995" i="8"/>
  <c r="C2996" i="8"/>
  <c r="C2997" i="8"/>
  <c r="C2998" i="8"/>
  <c r="C2999" i="8"/>
  <c r="C3000" i="8"/>
  <c r="C3001" i="8"/>
  <c r="C3002" i="8"/>
  <c r="C3003" i="8"/>
  <c r="C3004" i="8"/>
  <c r="C3005" i="8"/>
  <c r="C3006" i="8"/>
  <c r="C3007" i="8"/>
  <c r="C3008" i="8"/>
  <c r="C3009" i="8"/>
  <c r="C3010" i="8"/>
  <c r="C3011" i="8"/>
  <c r="C3012" i="8"/>
  <c r="C3013" i="8"/>
  <c r="C3014" i="8"/>
  <c r="C3015" i="8"/>
  <c r="C3016" i="8"/>
  <c r="C3017" i="8"/>
  <c r="C3018" i="8"/>
  <c r="C3019" i="8"/>
  <c r="C3020" i="8"/>
  <c r="C3021" i="8"/>
  <c r="C3022" i="8"/>
  <c r="C3023" i="8"/>
  <c r="C3024" i="8"/>
  <c r="C3025" i="8"/>
  <c r="C3026" i="8"/>
  <c r="C3027" i="8"/>
  <c r="C3028" i="8"/>
  <c r="C3029" i="8"/>
  <c r="C3030" i="8"/>
  <c r="C3031" i="8"/>
  <c r="C3032" i="8"/>
  <c r="C3033" i="8"/>
  <c r="C3034" i="8"/>
  <c r="C3035" i="8"/>
  <c r="C3036" i="8"/>
  <c r="C3037" i="8"/>
  <c r="C3038" i="8"/>
  <c r="C3039" i="8"/>
  <c r="C3040" i="8"/>
  <c r="C3041" i="8"/>
  <c r="C3042" i="8"/>
  <c r="C3043" i="8"/>
  <c r="C3044" i="8"/>
  <c r="C3045" i="8"/>
  <c r="C3046" i="8"/>
  <c r="C3047" i="8"/>
  <c r="C3048" i="8"/>
  <c r="C3049" i="8"/>
  <c r="C3050" i="8"/>
  <c r="C3051" i="8"/>
  <c r="C3052" i="8"/>
  <c r="C3053" i="8"/>
  <c r="C3054" i="8"/>
  <c r="C3055" i="8"/>
  <c r="C3056" i="8"/>
  <c r="C3057" i="8"/>
  <c r="C3058" i="8"/>
  <c r="C3059" i="8"/>
  <c r="C3060" i="8"/>
  <c r="C3061" i="8"/>
  <c r="C3062" i="8"/>
  <c r="C3063" i="8"/>
  <c r="C3064" i="8"/>
  <c r="C3065" i="8"/>
  <c r="C3066" i="8"/>
  <c r="C3067" i="8"/>
  <c r="C3068" i="8"/>
  <c r="C3069" i="8"/>
  <c r="C3070" i="8"/>
  <c r="C3071" i="8"/>
  <c r="C3072" i="8"/>
  <c r="C3073" i="8"/>
  <c r="C3074" i="8"/>
  <c r="C3075" i="8"/>
  <c r="C3076" i="8"/>
  <c r="C3077" i="8"/>
  <c r="C3078" i="8"/>
  <c r="C3079" i="8"/>
  <c r="C3080" i="8"/>
  <c r="C3081" i="8"/>
  <c r="C3082" i="8"/>
  <c r="C3083" i="8"/>
  <c r="C3084" i="8"/>
  <c r="C3085" i="8"/>
  <c r="C3086" i="8"/>
  <c r="C3087" i="8"/>
  <c r="C3088" i="8"/>
  <c r="C3089" i="8"/>
  <c r="C3090" i="8"/>
  <c r="C3091" i="8"/>
  <c r="C3092" i="8"/>
  <c r="C3093" i="8"/>
  <c r="C3094" i="8"/>
  <c r="C3095" i="8"/>
  <c r="C3096" i="8"/>
  <c r="C3097" i="8"/>
  <c r="C3098" i="8"/>
  <c r="C3099" i="8"/>
  <c r="C3100" i="8"/>
  <c r="C3101" i="8"/>
  <c r="C3102" i="8"/>
  <c r="C3103" i="8"/>
  <c r="C3104" i="8"/>
  <c r="C3105" i="8"/>
  <c r="C3106" i="8"/>
  <c r="C3107" i="8"/>
  <c r="C3108" i="8"/>
  <c r="C3109" i="8"/>
  <c r="C3110" i="8"/>
  <c r="C3111" i="8"/>
  <c r="C3112" i="8"/>
  <c r="C3113" i="8"/>
  <c r="C3114" i="8"/>
  <c r="C3115" i="8"/>
  <c r="C3116" i="8"/>
  <c r="C3117" i="8"/>
  <c r="C3118" i="8"/>
  <c r="C3119" i="8"/>
  <c r="C3120" i="8"/>
  <c r="C3121" i="8"/>
  <c r="C3122" i="8"/>
  <c r="C3123" i="8"/>
  <c r="C3124" i="8"/>
  <c r="C3125" i="8"/>
  <c r="C3126" i="8"/>
  <c r="C3127" i="8"/>
  <c r="C3128" i="8"/>
  <c r="C3129" i="8"/>
  <c r="C3130" i="8"/>
  <c r="C3131" i="8"/>
  <c r="C3132" i="8"/>
  <c r="C3133" i="8"/>
  <c r="C3134" i="8"/>
  <c r="C3135" i="8"/>
  <c r="C3136" i="8"/>
  <c r="C3137" i="8"/>
  <c r="C3138" i="8"/>
  <c r="C3139" i="8"/>
  <c r="C3140" i="8"/>
  <c r="C3141" i="8"/>
  <c r="C3142" i="8"/>
  <c r="C3143" i="8"/>
  <c r="C3144" i="8"/>
  <c r="C3145" i="8"/>
  <c r="C3146" i="8"/>
  <c r="C3147" i="8"/>
  <c r="C3148" i="8"/>
  <c r="C3149" i="8"/>
  <c r="C3150" i="8"/>
  <c r="C3151" i="8"/>
  <c r="C3152" i="8"/>
  <c r="C3153" i="8"/>
  <c r="C3154" i="8"/>
  <c r="C3155" i="8"/>
  <c r="C3156" i="8"/>
  <c r="C3157" i="8"/>
  <c r="C3158" i="8"/>
  <c r="C3159" i="8"/>
  <c r="C3160" i="8"/>
  <c r="C3161" i="8"/>
  <c r="C3162" i="8"/>
  <c r="C3163" i="8"/>
  <c r="C3164" i="8"/>
  <c r="C3165" i="8"/>
  <c r="C3166" i="8"/>
  <c r="C3167" i="8"/>
  <c r="C3168" i="8"/>
  <c r="C3169" i="8"/>
  <c r="C3170" i="8"/>
  <c r="C3171" i="8"/>
  <c r="C3172" i="8"/>
  <c r="C3173" i="8"/>
  <c r="C3174" i="8"/>
  <c r="C3175" i="8"/>
  <c r="C3176" i="8"/>
  <c r="C3177" i="8"/>
  <c r="C3178" i="8"/>
  <c r="C3179" i="8"/>
  <c r="C3180" i="8"/>
  <c r="C3181" i="8"/>
  <c r="C3182" i="8"/>
  <c r="C3183" i="8"/>
  <c r="C3184" i="8"/>
  <c r="C3185" i="8"/>
  <c r="C3186" i="8"/>
  <c r="C3187" i="8"/>
  <c r="C3188" i="8"/>
  <c r="C3189" i="8"/>
  <c r="C3190" i="8"/>
  <c r="C3191" i="8"/>
  <c r="C3192" i="8"/>
  <c r="C3193" i="8"/>
  <c r="C3194" i="8"/>
  <c r="C3195" i="8"/>
  <c r="C3196" i="8"/>
  <c r="C3197" i="8"/>
  <c r="C3198" i="8"/>
  <c r="C3199" i="8"/>
  <c r="C3200" i="8"/>
  <c r="C3201" i="8"/>
  <c r="C3202" i="8"/>
  <c r="C3203" i="8"/>
  <c r="C3204" i="8"/>
  <c r="C3205" i="8"/>
  <c r="C3206" i="8"/>
  <c r="C3207" i="8"/>
  <c r="C3208" i="8"/>
  <c r="C3209" i="8"/>
  <c r="C3210" i="8"/>
  <c r="C3211" i="8"/>
  <c r="C3212" i="8"/>
  <c r="C3213" i="8"/>
  <c r="C3214" i="8"/>
  <c r="C3215" i="8"/>
  <c r="C3216" i="8"/>
  <c r="C3217" i="8"/>
  <c r="C3218" i="8"/>
  <c r="C3219" i="8"/>
  <c r="C3220" i="8"/>
  <c r="C3221" i="8"/>
  <c r="C3222" i="8"/>
  <c r="C3223" i="8"/>
  <c r="C3224" i="8"/>
  <c r="C3225" i="8"/>
  <c r="C3226" i="8"/>
  <c r="C3227" i="8"/>
  <c r="C3228" i="8"/>
  <c r="C3229" i="8"/>
  <c r="C3230" i="8"/>
  <c r="C3231" i="8"/>
  <c r="C3232" i="8"/>
  <c r="C3233" i="8"/>
  <c r="C3234" i="8"/>
  <c r="C3235" i="8"/>
  <c r="C3236" i="8"/>
  <c r="C3237" i="8"/>
  <c r="C3238" i="8"/>
  <c r="C3239" i="8"/>
  <c r="C3240" i="8"/>
  <c r="C3241" i="8"/>
  <c r="C3242" i="8"/>
  <c r="C3243" i="8"/>
  <c r="C3244" i="8"/>
  <c r="C3245" i="8"/>
  <c r="C3246" i="8"/>
  <c r="C3247" i="8"/>
  <c r="C3248" i="8"/>
  <c r="C3249" i="8"/>
  <c r="C3250" i="8"/>
  <c r="C3251" i="8"/>
  <c r="C3252" i="8"/>
  <c r="C3253" i="8"/>
  <c r="C3254" i="8"/>
  <c r="C3255" i="8"/>
  <c r="C3256" i="8"/>
  <c r="C3257" i="8"/>
  <c r="C3258" i="8"/>
  <c r="C3259" i="8"/>
  <c r="C3260" i="8"/>
  <c r="C3261" i="8"/>
  <c r="C3262" i="8"/>
  <c r="C3263" i="8"/>
  <c r="C3264" i="8"/>
  <c r="C3265" i="8"/>
  <c r="C3266" i="8"/>
  <c r="C3267" i="8"/>
  <c r="C3268" i="8"/>
  <c r="C3269" i="8"/>
  <c r="C3270" i="8"/>
  <c r="C3271" i="8"/>
  <c r="C3272" i="8"/>
  <c r="C3273" i="8"/>
  <c r="C3274" i="8"/>
  <c r="C3275" i="8"/>
  <c r="C3276" i="8"/>
  <c r="C3277" i="8"/>
  <c r="C3278" i="8"/>
  <c r="C3279" i="8"/>
  <c r="C3280" i="8"/>
  <c r="C3281" i="8"/>
  <c r="C3282" i="8"/>
  <c r="C3283" i="8"/>
  <c r="C3284" i="8"/>
  <c r="C3285" i="8"/>
  <c r="C3286" i="8"/>
  <c r="C3287" i="8"/>
  <c r="C3288" i="8"/>
  <c r="C3289" i="8"/>
  <c r="C3290" i="8"/>
  <c r="C3291" i="8"/>
  <c r="C3292" i="8"/>
  <c r="C3293" i="8"/>
  <c r="C3294" i="8"/>
  <c r="C3295" i="8"/>
  <c r="C3296" i="8"/>
  <c r="C3297" i="8"/>
  <c r="C3298" i="8"/>
  <c r="C3299" i="8"/>
  <c r="C3300" i="8"/>
  <c r="C3301" i="8"/>
  <c r="C3302" i="8"/>
  <c r="C3303" i="8"/>
  <c r="C3304" i="8"/>
  <c r="C3305" i="8"/>
  <c r="C3306" i="8"/>
  <c r="C3307" i="8"/>
  <c r="C3308" i="8"/>
  <c r="C3309" i="8"/>
  <c r="C3310" i="8"/>
  <c r="C3311" i="8"/>
  <c r="C3312" i="8"/>
  <c r="C3313" i="8"/>
  <c r="C3314" i="8"/>
  <c r="C3315" i="8"/>
  <c r="C3316" i="8"/>
  <c r="C3317" i="8"/>
  <c r="C3318" i="8"/>
  <c r="C3319" i="8"/>
  <c r="C3320" i="8"/>
  <c r="C3321" i="8"/>
  <c r="C3322" i="8"/>
  <c r="C3323" i="8"/>
  <c r="C3324" i="8"/>
  <c r="C3325" i="8"/>
  <c r="C3326" i="8"/>
  <c r="C3327" i="8"/>
  <c r="C3328" i="8"/>
  <c r="C3329" i="8"/>
  <c r="C3330" i="8"/>
  <c r="C3331" i="8"/>
  <c r="C3332" i="8"/>
  <c r="C3333" i="8"/>
  <c r="C3334" i="8"/>
  <c r="C3335" i="8"/>
  <c r="C3336" i="8"/>
  <c r="C3337" i="8"/>
  <c r="C3338" i="8"/>
  <c r="C3339" i="8"/>
  <c r="C3340" i="8"/>
  <c r="C3341" i="8"/>
  <c r="C3342" i="8"/>
  <c r="C3343" i="8"/>
  <c r="C3344" i="8"/>
  <c r="C3345" i="8"/>
  <c r="C3346" i="8"/>
  <c r="C3347" i="8"/>
  <c r="C3348" i="8"/>
  <c r="C3349" i="8"/>
  <c r="C3350" i="8"/>
  <c r="C3351" i="8"/>
  <c r="C3352" i="8"/>
  <c r="C3353" i="8"/>
  <c r="C3354" i="8"/>
  <c r="C3355" i="8"/>
  <c r="C3356" i="8"/>
  <c r="C3357" i="8"/>
  <c r="C3358" i="8"/>
  <c r="C3359" i="8"/>
  <c r="C3360" i="8"/>
  <c r="C3361" i="8"/>
  <c r="C3362" i="8"/>
  <c r="C3363" i="8"/>
  <c r="C3364" i="8"/>
  <c r="C3365" i="8"/>
  <c r="C3366" i="8"/>
  <c r="C3367" i="8"/>
  <c r="C3368" i="8"/>
  <c r="C3369" i="8"/>
  <c r="C3370" i="8"/>
  <c r="C3371" i="8"/>
  <c r="C3372" i="8"/>
  <c r="C3373" i="8"/>
  <c r="C3374" i="8"/>
  <c r="C3375" i="8"/>
  <c r="C3376" i="8"/>
  <c r="C3377" i="8"/>
  <c r="C3378" i="8"/>
  <c r="C3379" i="8"/>
  <c r="C3380" i="8"/>
  <c r="C3381" i="8"/>
  <c r="C3382" i="8"/>
  <c r="C3383" i="8"/>
  <c r="C3384" i="8"/>
  <c r="C3385" i="8"/>
  <c r="C3386" i="8"/>
  <c r="C3387" i="8"/>
  <c r="C3388" i="8"/>
  <c r="C3389" i="8"/>
  <c r="C3390" i="8"/>
  <c r="C3391" i="8"/>
  <c r="C3392" i="8"/>
  <c r="C3393" i="8"/>
  <c r="C3394" i="8"/>
  <c r="C3395" i="8"/>
  <c r="C3396" i="8"/>
  <c r="C3397" i="8"/>
  <c r="C3398" i="8"/>
  <c r="C3399" i="8"/>
  <c r="C3400" i="8"/>
  <c r="C3401" i="8"/>
  <c r="C3402" i="8"/>
  <c r="C3403" i="8"/>
  <c r="C3404" i="8"/>
  <c r="C3405" i="8"/>
  <c r="C3406" i="8"/>
  <c r="C3407" i="8"/>
  <c r="C3408" i="8"/>
  <c r="C3409" i="8"/>
  <c r="C3410" i="8"/>
  <c r="C3411" i="8"/>
  <c r="C3412" i="8"/>
  <c r="C3413" i="8"/>
  <c r="C3414" i="8"/>
  <c r="C3415" i="8"/>
  <c r="C3416" i="8"/>
  <c r="C3417" i="8"/>
  <c r="C3418" i="8"/>
  <c r="C3419" i="8"/>
  <c r="C3420" i="8"/>
  <c r="C3421" i="8"/>
  <c r="C3422" i="8"/>
  <c r="C3423" i="8"/>
  <c r="C3424" i="8"/>
  <c r="C3425" i="8"/>
  <c r="C3426" i="8"/>
  <c r="C3427" i="8"/>
  <c r="C3428" i="8"/>
  <c r="C3429" i="8"/>
  <c r="C3430" i="8"/>
  <c r="C3431" i="8"/>
  <c r="C3432" i="8"/>
  <c r="C3433" i="8"/>
  <c r="C3434" i="8"/>
  <c r="C3435" i="8"/>
  <c r="C3436" i="8"/>
  <c r="C3437" i="8"/>
  <c r="C3438" i="8"/>
  <c r="C3439" i="8"/>
  <c r="C3440" i="8"/>
  <c r="C3441" i="8"/>
  <c r="C3442" i="8"/>
  <c r="C3443" i="8"/>
  <c r="C3444" i="8"/>
  <c r="C3445" i="8"/>
  <c r="C3446" i="8"/>
  <c r="C3447" i="8"/>
  <c r="C3448" i="8"/>
  <c r="C3449" i="8"/>
  <c r="C3450" i="8"/>
  <c r="C3451" i="8"/>
  <c r="C3452" i="8"/>
  <c r="C3453" i="8"/>
  <c r="C3454" i="8"/>
  <c r="C3455" i="8"/>
  <c r="C3456" i="8"/>
  <c r="C3457" i="8"/>
  <c r="C3458" i="8"/>
  <c r="C3459" i="8"/>
  <c r="C3460" i="8"/>
  <c r="C3461" i="8"/>
  <c r="C3462" i="8"/>
  <c r="C3463" i="8"/>
  <c r="C3464" i="8"/>
  <c r="C3465" i="8"/>
  <c r="C3466" i="8"/>
  <c r="C3467" i="8"/>
  <c r="C3468" i="8"/>
  <c r="C3469" i="8"/>
  <c r="C3470" i="8"/>
  <c r="C3471" i="8"/>
  <c r="C3472" i="8"/>
  <c r="C3473" i="8"/>
  <c r="C3474" i="8"/>
  <c r="C3475" i="8"/>
  <c r="C3476" i="8"/>
  <c r="C3477" i="8"/>
  <c r="C3478" i="8"/>
  <c r="C3479" i="8"/>
  <c r="C3480" i="8"/>
  <c r="C3481" i="8"/>
  <c r="C3482" i="8"/>
  <c r="C3483" i="8"/>
  <c r="C3484" i="8"/>
  <c r="C3485" i="8"/>
  <c r="C3486" i="8"/>
  <c r="C3487" i="8"/>
  <c r="C3488" i="8"/>
  <c r="C3489" i="8"/>
  <c r="C3490" i="8"/>
  <c r="C3491" i="8"/>
  <c r="C3492" i="8"/>
  <c r="C3493" i="8"/>
  <c r="C3494" i="8"/>
  <c r="C3495" i="8"/>
  <c r="C3496" i="8"/>
  <c r="C3497" i="8"/>
  <c r="C3498" i="8"/>
  <c r="C3499" i="8"/>
  <c r="C3500" i="8"/>
  <c r="C3501" i="8"/>
  <c r="C3502" i="8"/>
  <c r="C3503" i="8"/>
  <c r="C3504" i="8"/>
  <c r="C3505" i="8"/>
  <c r="C3506" i="8"/>
  <c r="C3507" i="8"/>
  <c r="C3508" i="8"/>
  <c r="C3509" i="8"/>
  <c r="C3510" i="8"/>
  <c r="C3511" i="8"/>
  <c r="C3512" i="8"/>
  <c r="C3513" i="8"/>
  <c r="C3514" i="8"/>
  <c r="C3515" i="8"/>
  <c r="C3516" i="8"/>
  <c r="C3517" i="8"/>
  <c r="C3518" i="8"/>
  <c r="C3519" i="8"/>
  <c r="C3520" i="8"/>
  <c r="C3521" i="8"/>
  <c r="C3522" i="8"/>
  <c r="C3523" i="8"/>
  <c r="C3524" i="8"/>
  <c r="C3525" i="8"/>
  <c r="C3526" i="8"/>
  <c r="C3527" i="8"/>
  <c r="C3528" i="8"/>
  <c r="C3529" i="8"/>
  <c r="C3530" i="8"/>
  <c r="C3531" i="8"/>
  <c r="C3532" i="8"/>
  <c r="C3533" i="8"/>
  <c r="C3534" i="8"/>
  <c r="C3535" i="8"/>
  <c r="C3536" i="8"/>
  <c r="C3537" i="8"/>
  <c r="C3538" i="8"/>
  <c r="C3539" i="8"/>
  <c r="C3540" i="8"/>
  <c r="C3541" i="8"/>
  <c r="C3542" i="8"/>
  <c r="C3543" i="8"/>
  <c r="C3544" i="8"/>
  <c r="C3545" i="8"/>
  <c r="C3546" i="8"/>
  <c r="C3547" i="8"/>
  <c r="C3548" i="8"/>
  <c r="C3549" i="8"/>
  <c r="C3550" i="8"/>
  <c r="C3551" i="8"/>
  <c r="C3552" i="8"/>
  <c r="C3553" i="8"/>
  <c r="C3554" i="8"/>
  <c r="C3555" i="8"/>
  <c r="C3556" i="8"/>
  <c r="C3557" i="8"/>
  <c r="C3558" i="8"/>
  <c r="C3559" i="8"/>
  <c r="C3560" i="8"/>
  <c r="C3561" i="8"/>
  <c r="C3562" i="8"/>
  <c r="C3563" i="8"/>
  <c r="C3564" i="8"/>
  <c r="C3565" i="8"/>
  <c r="C3566" i="8"/>
  <c r="C3567" i="8"/>
  <c r="C3568" i="8"/>
  <c r="C3569" i="8"/>
  <c r="C3570" i="8"/>
  <c r="C3571" i="8"/>
  <c r="C3572" i="8"/>
  <c r="C3573" i="8"/>
  <c r="C3574" i="8"/>
  <c r="C3575" i="8"/>
  <c r="C3576" i="8"/>
  <c r="C3577" i="8"/>
  <c r="C3578" i="8"/>
  <c r="C3579" i="8"/>
  <c r="C3580" i="8"/>
  <c r="C3581" i="8"/>
  <c r="C3582" i="8"/>
  <c r="C3583" i="8"/>
  <c r="C3584" i="8"/>
  <c r="C3585" i="8"/>
  <c r="C3586" i="8"/>
  <c r="C3587" i="8"/>
  <c r="C3588" i="8"/>
  <c r="C3589" i="8"/>
  <c r="C3590" i="8"/>
  <c r="C3591" i="8"/>
  <c r="C3592" i="8"/>
  <c r="C3593" i="8"/>
  <c r="C3594" i="8"/>
  <c r="C3595" i="8"/>
  <c r="C3596" i="8"/>
  <c r="C3597" i="8"/>
  <c r="C3598" i="8"/>
  <c r="C3599" i="8"/>
  <c r="C3600" i="8"/>
  <c r="C3601" i="8"/>
  <c r="C3602" i="8"/>
  <c r="C3603" i="8"/>
  <c r="C3604" i="8"/>
  <c r="C3605" i="8"/>
  <c r="C3606" i="8"/>
  <c r="C3607" i="8"/>
  <c r="C3608" i="8"/>
  <c r="C3609" i="8"/>
  <c r="C3610" i="8"/>
  <c r="C3611" i="8"/>
  <c r="C3612" i="8"/>
  <c r="C3613" i="8"/>
  <c r="C3614" i="8"/>
  <c r="C3615" i="8"/>
  <c r="C3616" i="8"/>
  <c r="C3617" i="8"/>
  <c r="C3618" i="8"/>
  <c r="C3619" i="8"/>
  <c r="C3620" i="8"/>
  <c r="C3621" i="8"/>
  <c r="C3622" i="8"/>
  <c r="C3623" i="8"/>
  <c r="C3624" i="8"/>
  <c r="C3625" i="8"/>
  <c r="C3626" i="8"/>
  <c r="C3627" i="8"/>
  <c r="C3628" i="8"/>
  <c r="C3629" i="8"/>
  <c r="C3630" i="8"/>
  <c r="C3631" i="8"/>
  <c r="C3632" i="8"/>
  <c r="C3633" i="8"/>
  <c r="C3634" i="8"/>
  <c r="C3635" i="8"/>
  <c r="C3636" i="8"/>
  <c r="C3637" i="8"/>
  <c r="C3638" i="8"/>
  <c r="C3639" i="8"/>
  <c r="C3640" i="8"/>
  <c r="C3641" i="8"/>
  <c r="C3642" i="8"/>
  <c r="C3643" i="8"/>
  <c r="C3644" i="8"/>
  <c r="C3645" i="8"/>
  <c r="C3646" i="8"/>
  <c r="C3647" i="8"/>
  <c r="C3648" i="8"/>
  <c r="C3649" i="8"/>
  <c r="C3650" i="8"/>
  <c r="C3651" i="8"/>
  <c r="C3652" i="8"/>
  <c r="C3653" i="8"/>
  <c r="C3654" i="8"/>
  <c r="C3655" i="8"/>
  <c r="C3656" i="8"/>
  <c r="C3657" i="8"/>
  <c r="C3658" i="8"/>
  <c r="C3659" i="8"/>
  <c r="C3660" i="8"/>
  <c r="C3661" i="8"/>
  <c r="C3662" i="8"/>
  <c r="C3663" i="8"/>
  <c r="C3664" i="8"/>
  <c r="C3665" i="8"/>
  <c r="C3666" i="8"/>
  <c r="C3667" i="8"/>
  <c r="C3668" i="8"/>
  <c r="C3669" i="8"/>
  <c r="C3670" i="8"/>
  <c r="C3671" i="8"/>
  <c r="C3672" i="8"/>
  <c r="C3673" i="8"/>
  <c r="C3674" i="8"/>
  <c r="C3675" i="8"/>
  <c r="C3676" i="8"/>
  <c r="C3677" i="8"/>
  <c r="C3678" i="8"/>
  <c r="C3679" i="8"/>
  <c r="C3680" i="8"/>
  <c r="C3681" i="8"/>
  <c r="C3682" i="8"/>
  <c r="C3683" i="8"/>
  <c r="C3684" i="8"/>
  <c r="C3685" i="8"/>
  <c r="C3686" i="8"/>
  <c r="C3687" i="8"/>
  <c r="C3688" i="8"/>
  <c r="C3689" i="8"/>
  <c r="C3690" i="8"/>
  <c r="C3691" i="8"/>
  <c r="C3692" i="8"/>
  <c r="C3693" i="8"/>
  <c r="C3694" i="8"/>
  <c r="C3695" i="8"/>
  <c r="C3696" i="8"/>
  <c r="C3697" i="8"/>
  <c r="C3698" i="8"/>
  <c r="C3699" i="8"/>
  <c r="C3700" i="8"/>
  <c r="C3701" i="8"/>
  <c r="C3702" i="8"/>
  <c r="C3703" i="8"/>
  <c r="C3704" i="8"/>
  <c r="C3705" i="8"/>
  <c r="C3706" i="8"/>
  <c r="C3707" i="8"/>
  <c r="C3708" i="8"/>
  <c r="C3709" i="8"/>
  <c r="C3710" i="8"/>
  <c r="C3711" i="8"/>
  <c r="C3712" i="8"/>
  <c r="C3713" i="8"/>
  <c r="C3714" i="8"/>
  <c r="C3715" i="8"/>
  <c r="C3716" i="8"/>
  <c r="C3717" i="8"/>
  <c r="C3718" i="8"/>
  <c r="C3719" i="8"/>
  <c r="C3720" i="8"/>
  <c r="C3721" i="8"/>
  <c r="C3722" i="8"/>
  <c r="C3723" i="8"/>
  <c r="C3724" i="8"/>
  <c r="C3725" i="8"/>
  <c r="C3726" i="8"/>
  <c r="C3727" i="8"/>
  <c r="C3728" i="8"/>
  <c r="C3729" i="8"/>
  <c r="C3730" i="8"/>
  <c r="C3731" i="8"/>
  <c r="C3732" i="8"/>
  <c r="C3733" i="8"/>
  <c r="C3734" i="8"/>
  <c r="C3735" i="8"/>
  <c r="C3736" i="8"/>
  <c r="C3737" i="8"/>
  <c r="C3738" i="8"/>
  <c r="C3739" i="8"/>
  <c r="C3740" i="8"/>
  <c r="C3741" i="8"/>
  <c r="C3742" i="8"/>
  <c r="C3743" i="8"/>
  <c r="C3744" i="8"/>
  <c r="C3745" i="8"/>
  <c r="C3746" i="8"/>
  <c r="C3747" i="8"/>
  <c r="C3748" i="8"/>
  <c r="C3749" i="8"/>
  <c r="C3750" i="8"/>
  <c r="C3751" i="8"/>
  <c r="C3752" i="8"/>
  <c r="C3753" i="8"/>
  <c r="C3754" i="8"/>
  <c r="C3755" i="8"/>
  <c r="C3756" i="8"/>
  <c r="C3757" i="8"/>
  <c r="C3758" i="8"/>
  <c r="C3759" i="8"/>
  <c r="C3760" i="8"/>
  <c r="C3761" i="8"/>
  <c r="C3762" i="8"/>
  <c r="C3763" i="8"/>
  <c r="C3764" i="8"/>
  <c r="C3765" i="8"/>
  <c r="C3766" i="8"/>
  <c r="C3767" i="8"/>
  <c r="C3768" i="8"/>
  <c r="C3769" i="8"/>
  <c r="C3770" i="8"/>
  <c r="C3771" i="8"/>
  <c r="C3772" i="8"/>
  <c r="C3773" i="8"/>
  <c r="C3774" i="8"/>
  <c r="C3775" i="8"/>
  <c r="C3776" i="8"/>
  <c r="C3777" i="8"/>
  <c r="C3778" i="8"/>
  <c r="C3779" i="8"/>
  <c r="C3780" i="8"/>
  <c r="C3781" i="8"/>
  <c r="C3782" i="8"/>
  <c r="C3783" i="8"/>
  <c r="C3784" i="8"/>
  <c r="C3785" i="8"/>
  <c r="C3786" i="8"/>
  <c r="C3787" i="8"/>
  <c r="C3788" i="8"/>
  <c r="C3789" i="8"/>
  <c r="C3790" i="8"/>
  <c r="C3791" i="8"/>
  <c r="C3792" i="8"/>
  <c r="C3793" i="8"/>
  <c r="C3794" i="8"/>
  <c r="C3795" i="8"/>
  <c r="C3796" i="8"/>
  <c r="C3797" i="8"/>
  <c r="C3798" i="8"/>
  <c r="C3799" i="8"/>
  <c r="C3800" i="8"/>
  <c r="C3801" i="8"/>
  <c r="C3802" i="8"/>
  <c r="C3803" i="8"/>
  <c r="C3804" i="8"/>
  <c r="C3805" i="8"/>
  <c r="C3806" i="8"/>
  <c r="C3807" i="8"/>
  <c r="C3808" i="8"/>
  <c r="C3809" i="8"/>
  <c r="C3810" i="8"/>
  <c r="C3811" i="8"/>
  <c r="C3812" i="8"/>
  <c r="C3813" i="8"/>
  <c r="C3814" i="8"/>
  <c r="C3815" i="8"/>
  <c r="C3816" i="8"/>
  <c r="C3817" i="8"/>
  <c r="C3818" i="8"/>
  <c r="C3819" i="8"/>
  <c r="C3820" i="8"/>
  <c r="C3821" i="8"/>
  <c r="C3822" i="8"/>
  <c r="C3823" i="8"/>
  <c r="C3824" i="8"/>
  <c r="C3825" i="8"/>
  <c r="C3826" i="8"/>
  <c r="C3827" i="8"/>
  <c r="C3828" i="8"/>
  <c r="C3829" i="8"/>
  <c r="C3830" i="8"/>
  <c r="C3831" i="8"/>
  <c r="C3832" i="8"/>
  <c r="C3833" i="8"/>
  <c r="C3834" i="8"/>
  <c r="C3835" i="8"/>
  <c r="C3836" i="8"/>
  <c r="C3837" i="8"/>
  <c r="C3838" i="8"/>
  <c r="C3839" i="8"/>
  <c r="C3840" i="8"/>
  <c r="C3841" i="8"/>
  <c r="C3842" i="8"/>
  <c r="C3843" i="8"/>
  <c r="C3844" i="8"/>
  <c r="C3845" i="8"/>
  <c r="C3846" i="8"/>
  <c r="C3847" i="8"/>
  <c r="C3848" i="8"/>
  <c r="C3849" i="8"/>
  <c r="C3850" i="8"/>
  <c r="C3851" i="8"/>
  <c r="C3852" i="8"/>
  <c r="C3853" i="8"/>
  <c r="C3854" i="8"/>
  <c r="C3855" i="8"/>
  <c r="C3856" i="8"/>
  <c r="C3857" i="8"/>
  <c r="C3858" i="8"/>
  <c r="C3859" i="8"/>
  <c r="C3860" i="8"/>
  <c r="C3861" i="8"/>
  <c r="C3862" i="8"/>
  <c r="C3863" i="8"/>
  <c r="C3864" i="8"/>
  <c r="C3865" i="8"/>
  <c r="C3866" i="8"/>
  <c r="C3867" i="8"/>
  <c r="C3868" i="8"/>
  <c r="C3869" i="8"/>
  <c r="C3870" i="8"/>
  <c r="C3871" i="8"/>
  <c r="C3872" i="8"/>
  <c r="C3873" i="8"/>
  <c r="C3874" i="8"/>
  <c r="C3875" i="8"/>
  <c r="C3876" i="8"/>
  <c r="C3877" i="8"/>
  <c r="C3878" i="8"/>
  <c r="C3879" i="8"/>
  <c r="C3880" i="8"/>
  <c r="C3881" i="8"/>
  <c r="C3882" i="8"/>
  <c r="C3883" i="8"/>
  <c r="C3884" i="8"/>
  <c r="C3885" i="8"/>
  <c r="C3886" i="8"/>
  <c r="C3887" i="8"/>
  <c r="C3888" i="8"/>
  <c r="C3889" i="8"/>
  <c r="C3890" i="8"/>
  <c r="C3891" i="8"/>
  <c r="C3892" i="8"/>
  <c r="C3893" i="8"/>
  <c r="C3894" i="8"/>
  <c r="C3895" i="8"/>
  <c r="C3896" i="8"/>
  <c r="C3897" i="8"/>
  <c r="C3898" i="8"/>
  <c r="C3899" i="8"/>
  <c r="C3900" i="8"/>
  <c r="C3901" i="8"/>
  <c r="C3902" i="8"/>
  <c r="C3903" i="8"/>
  <c r="C3904" i="8"/>
  <c r="C3905" i="8"/>
  <c r="C3906" i="8"/>
  <c r="C3907" i="8"/>
  <c r="C3908" i="8"/>
  <c r="C3909" i="8"/>
  <c r="C3910" i="8"/>
  <c r="C3911" i="8"/>
  <c r="C3912" i="8"/>
  <c r="C3913" i="8"/>
  <c r="C3914" i="8"/>
  <c r="C3915" i="8"/>
  <c r="C3916" i="8"/>
  <c r="C3917" i="8"/>
  <c r="C3918" i="8"/>
  <c r="C3919" i="8"/>
  <c r="C3920" i="8"/>
  <c r="C3921" i="8"/>
  <c r="C3922" i="8"/>
  <c r="C3923" i="8"/>
  <c r="C3924" i="8"/>
  <c r="C3925" i="8"/>
  <c r="C3926" i="8"/>
  <c r="C3927" i="8"/>
  <c r="C3928" i="8"/>
  <c r="C3929" i="8"/>
  <c r="C3930" i="8"/>
  <c r="C3931" i="8"/>
  <c r="C3932" i="8"/>
  <c r="C3933" i="8"/>
  <c r="C3934" i="8"/>
  <c r="C3935" i="8"/>
  <c r="C3936" i="8"/>
  <c r="C3937" i="8"/>
  <c r="C3938" i="8"/>
  <c r="C3939" i="8"/>
  <c r="C3940" i="8"/>
  <c r="C3941" i="8"/>
  <c r="C3942" i="8"/>
  <c r="C3943" i="8"/>
  <c r="C3944" i="8"/>
  <c r="C3945" i="8"/>
  <c r="C3946" i="8"/>
  <c r="C3947" i="8"/>
  <c r="C3948" i="8"/>
  <c r="C3949" i="8"/>
  <c r="C3950" i="8"/>
  <c r="C3951" i="8"/>
  <c r="C3952" i="8"/>
  <c r="C3953" i="8"/>
  <c r="C3954" i="8"/>
  <c r="C3955" i="8"/>
  <c r="C3956" i="8"/>
  <c r="C3957" i="8"/>
  <c r="C3958" i="8"/>
  <c r="C3959" i="8"/>
  <c r="C3960" i="8"/>
  <c r="C3961" i="8"/>
  <c r="C3962" i="8"/>
  <c r="C3963" i="8"/>
  <c r="C3964" i="8"/>
  <c r="C3965" i="8"/>
  <c r="C3966" i="8"/>
  <c r="C3967" i="8"/>
  <c r="C3968" i="8"/>
  <c r="C3969" i="8"/>
  <c r="C3970" i="8"/>
  <c r="C3971" i="8"/>
  <c r="C3972" i="8"/>
  <c r="C3973" i="8"/>
  <c r="C3974" i="8"/>
  <c r="C3975" i="8"/>
  <c r="C3976" i="8"/>
  <c r="C3977" i="8"/>
  <c r="C3978" i="8"/>
  <c r="C3979" i="8"/>
  <c r="C3980" i="8"/>
  <c r="C3981" i="8"/>
  <c r="C3982" i="8"/>
  <c r="C3983" i="8"/>
  <c r="C3984" i="8"/>
  <c r="C3985" i="8"/>
  <c r="C3986" i="8"/>
  <c r="C3987" i="8"/>
  <c r="C3988" i="8"/>
  <c r="C3989" i="8"/>
  <c r="C3990" i="8"/>
  <c r="C3991" i="8"/>
  <c r="C3992" i="8"/>
  <c r="C3993" i="8"/>
  <c r="C3994" i="8"/>
  <c r="C3995" i="8"/>
  <c r="C3996" i="8"/>
  <c r="C3997" i="8"/>
  <c r="C3998" i="8"/>
  <c r="C3999" i="8"/>
  <c r="C4000" i="8"/>
  <c r="C4001" i="8"/>
  <c r="C4002" i="8"/>
  <c r="C4003" i="8"/>
  <c r="C4004" i="8"/>
  <c r="C4005" i="8"/>
  <c r="C4006" i="8"/>
  <c r="C4007" i="8"/>
  <c r="C4008" i="8"/>
  <c r="C4009" i="8"/>
  <c r="C4010" i="8"/>
  <c r="C4011" i="8"/>
  <c r="C4012" i="8"/>
  <c r="C4013" i="8"/>
  <c r="C4014" i="8"/>
  <c r="C4015" i="8"/>
  <c r="C4016" i="8"/>
  <c r="C4017" i="8"/>
  <c r="C4018" i="8"/>
  <c r="C4019" i="8"/>
  <c r="C4020" i="8"/>
  <c r="C4021" i="8"/>
  <c r="C4022" i="8"/>
  <c r="C4023" i="8"/>
  <c r="C4024" i="8"/>
  <c r="C4025" i="8"/>
  <c r="C4026" i="8"/>
  <c r="C4027" i="8"/>
  <c r="C4028" i="8"/>
  <c r="C4029" i="8"/>
  <c r="C4030" i="8"/>
  <c r="C4031" i="8"/>
  <c r="C4032" i="8"/>
  <c r="C4033" i="8"/>
  <c r="C4034" i="8"/>
  <c r="C4035" i="8"/>
  <c r="C4036" i="8"/>
  <c r="C4037" i="8"/>
  <c r="C4038" i="8"/>
  <c r="C4039" i="8"/>
  <c r="C4040" i="8"/>
  <c r="C4041" i="8"/>
  <c r="C4042" i="8"/>
  <c r="C4043" i="8"/>
  <c r="C4044" i="8"/>
  <c r="C4045" i="8"/>
  <c r="C4046" i="8"/>
  <c r="C4047" i="8"/>
  <c r="C4048" i="8"/>
  <c r="C4049" i="8"/>
  <c r="C4050" i="8"/>
  <c r="C4051" i="8"/>
  <c r="C4052" i="8"/>
  <c r="C4053" i="8"/>
  <c r="C4054" i="8"/>
  <c r="C4055" i="8"/>
  <c r="C4056" i="8"/>
  <c r="C4057" i="8"/>
  <c r="C4058" i="8"/>
  <c r="C4059" i="8"/>
  <c r="C4060" i="8"/>
  <c r="C4061" i="8"/>
  <c r="C4062" i="8"/>
  <c r="C4063" i="8"/>
  <c r="C4064" i="8"/>
  <c r="C4065" i="8"/>
  <c r="C4066" i="8"/>
  <c r="C4067" i="8"/>
  <c r="C4068" i="8"/>
  <c r="C4069" i="8"/>
  <c r="C4070" i="8"/>
  <c r="C4071" i="8"/>
  <c r="C4072" i="8"/>
  <c r="C4073" i="8"/>
  <c r="C4074" i="8"/>
  <c r="C4075" i="8"/>
  <c r="C4076" i="8"/>
  <c r="C4077" i="8"/>
  <c r="C4078" i="8"/>
  <c r="C4079" i="8"/>
  <c r="C4080" i="8"/>
  <c r="C4081" i="8"/>
  <c r="C4082" i="8"/>
  <c r="C4083" i="8"/>
  <c r="C4084" i="8"/>
  <c r="C4085" i="8"/>
  <c r="C4086" i="8"/>
  <c r="C4087" i="8"/>
  <c r="C4088" i="8"/>
  <c r="C4089" i="8"/>
  <c r="C4090" i="8"/>
  <c r="C4091" i="8"/>
  <c r="C4092" i="8"/>
  <c r="C4093" i="8"/>
  <c r="C4094" i="8"/>
  <c r="C4095" i="8"/>
  <c r="C4096" i="8"/>
  <c r="C4097" i="8"/>
  <c r="C4098" i="8"/>
  <c r="C4099" i="8"/>
  <c r="C4100" i="8"/>
  <c r="C4101" i="8"/>
  <c r="C4102" i="8"/>
  <c r="C4103" i="8"/>
  <c r="C4104" i="8"/>
  <c r="C4105" i="8"/>
  <c r="C4106" i="8"/>
  <c r="C4107" i="8"/>
  <c r="C4108" i="8"/>
  <c r="C4109" i="8"/>
  <c r="C4110" i="8"/>
  <c r="C4111" i="8"/>
  <c r="C4112" i="8"/>
  <c r="C4113" i="8"/>
  <c r="C4114" i="8"/>
  <c r="C4115" i="8"/>
  <c r="C4116" i="8"/>
  <c r="C4117" i="8"/>
  <c r="C4118" i="8"/>
  <c r="C4119" i="8"/>
  <c r="C4120" i="8"/>
  <c r="C4121" i="8"/>
  <c r="C4122" i="8"/>
  <c r="C4123" i="8"/>
  <c r="C4124" i="8"/>
  <c r="C4125" i="8"/>
  <c r="C4126" i="8"/>
  <c r="C4127" i="8"/>
  <c r="C4128" i="8"/>
  <c r="C4129" i="8"/>
  <c r="C4130" i="8"/>
  <c r="C4131" i="8"/>
  <c r="C4132" i="8"/>
  <c r="C4133" i="8"/>
  <c r="C4134" i="8"/>
  <c r="C4135" i="8"/>
  <c r="C4136" i="8"/>
  <c r="C4137" i="8"/>
  <c r="C4138" i="8"/>
  <c r="C4139" i="8"/>
  <c r="C4140" i="8"/>
  <c r="C4141" i="8"/>
  <c r="C4142" i="8"/>
  <c r="C4143" i="8"/>
  <c r="C4144" i="8"/>
  <c r="C4145" i="8"/>
  <c r="C4146" i="8"/>
  <c r="C4147" i="8"/>
  <c r="C4148" i="8"/>
  <c r="C4149" i="8"/>
  <c r="C4150" i="8"/>
  <c r="C4151" i="8"/>
  <c r="C4152" i="8"/>
  <c r="C4153" i="8"/>
  <c r="C4154" i="8"/>
  <c r="C4155" i="8"/>
  <c r="C4156" i="8"/>
  <c r="C4157" i="8"/>
  <c r="C4158" i="8"/>
  <c r="C4159" i="8"/>
  <c r="C4160" i="8"/>
  <c r="C4161" i="8"/>
  <c r="C4162" i="8"/>
  <c r="C4163" i="8"/>
  <c r="C4164" i="8"/>
  <c r="C4165" i="8"/>
  <c r="C4166" i="8"/>
  <c r="C4167" i="8"/>
  <c r="C4168" i="8"/>
  <c r="C4169" i="8"/>
  <c r="C4170" i="8"/>
  <c r="C4171" i="8"/>
  <c r="C4172" i="8"/>
  <c r="C4173" i="8"/>
  <c r="C4174" i="8"/>
  <c r="C4175" i="8"/>
  <c r="C4176" i="8"/>
  <c r="C4177" i="8"/>
  <c r="C4178" i="8"/>
  <c r="C4179" i="8"/>
  <c r="C4180" i="8"/>
  <c r="C4181" i="8"/>
  <c r="C4182" i="8"/>
  <c r="C4183" i="8"/>
  <c r="C4184" i="8"/>
  <c r="C4185" i="8"/>
  <c r="C4186" i="8"/>
  <c r="C4187" i="8"/>
  <c r="C4188" i="8"/>
  <c r="C4189" i="8"/>
  <c r="C4190" i="8"/>
  <c r="C4191" i="8"/>
  <c r="C4192" i="8"/>
  <c r="C4193" i="8"/>
  <c r="C4194" i="8"/>
  <c r="C4195" i="8"/>
  <c r="C4196" i="8"/>
  <c r="C4197" i="8"/>
  <c r="C4198" i="8"/>
  <c r="C4199" i="8"/>
  <c r="C4200" i="8"/>
  <c r="C4201" i="8"/>
  <c r="C4202" i="8"/>
  <c r="C4203" i="8"/>
  <c r="C4204" i="8"/>
  <c r="C4205" i="8"/>
  <c r="C4206" i="8"/>
  <c r="C4207" i="8"/>
  <c r="C4208" i="8"/>
  <c r="C4209" i="8"/>
  <c r="C4210" i="8"/>
  <c r="C4211" i="8"/>
  <c r="C4212" i="8"/>
  <c r="C4213" i="8"/>
  <c r="C4214" i="8"/>
  <c r="C4215" i="8"/>
  <c r="C4216" i="8"/>
  <c r="C4217" i="8"/>
  <c r="C4218" i="8"/>
  <c r="C4219" i="8"/>
  <c r="C4220" i="8"/>
  <c r="C4221" i="8"/>
  <c r="C4222" i="8"/>
  <c r="C4223" i="8"/>
  <c r="C4224" i="8"/>
  <c r="C4225" i="8"/>
  <c r="C4226" i="8"/>
  <c r="C4227" i="8"/>
  <c r="C4228" i="8"/>
  <c r="C4229" i="8"/>
  <c r="C4230" i="8"/>
  <c r="C4231" i="8"/>
  <c r="C4232" i="8"/>
  <c r="C4233" i="8"/>
  <c r="C4234" i="8"/>
  <c r="C4235" i="8"/>
  <c r="C4236" i="8"/>
  <c r="C4237" i="8"/>
  <c r="C4238" i="8"/>
  <c r="C4239" i="8"/>
  <c r="C4240" i="8"/>
  <c r="C4241" i="8"/>
  <c r="C4242" i="8"/>
  <c r="C4243" i="8"/>
  <c r="C4244" i="8"/>
  <c r="C4245" i="8"/>
  <c r="C4246" i="8"/>
  <c r="C4247" i="8"/>
  <c r="C4248" i="8"/>
  <c r="C4249" i="8"/>
  <c r="C4250" i="8"/>
  <c r="C4251" i="8"/>
  <c r="C4252" i="8"/>
  <c r="C4253" i="8"/>
  <c r="C4254" i="8"/>
  <c r="C4255" i="8"/>
  <c r="C4256" i="8"/>
  <c r="C4257" i="8"/>
  <c r="C4258" i="8"/>
  <c r="C4259" i="8"/>
  <c r="C4260" i="8"/>
  <c r="C4261" i="8"/>
  <c r="C4262" i="8"/>
  <c r="C4263" i="8"/>
  <c r="C4264" i="8"/>
  <c r="C4265" i="8"/>
  <c r="C4266" i="8"/>
  <c r="C4267" i="8"/>
  <c r="C4268" i="8"/>
  <c r="C4269" i="8"/>
  <c r="C4270" i="8"/>
  <c r="C4271" i="8"/>
  <c r="C4272" i="8"/>
  <c r="C4273" i="8"/>
  <c r="C4274" i="8"/>
  <c r="C4275" i="8"/>
  <c r="C4276" i="8"/>
  <c r="C4277" i="8"/>
  <c r="C4278" i="8"/>
  <c r="C4279" i="8"/>
  <c r="C4280" i="8"/>
  <c r="C4281" i="8"/>
  <c r="C4282" i="8"/>
  <c r="C4283" i="8"/>
  <c r="C4284" i="8"/>
  <c r="C4285" i="8"/>
  <c r="C4286" i="8"/>
  <c r="C4287" i="8"/>
  <c r="C4288" i="8"/>
  <c r="C4289" i="8"/>
  <c r="C4290" i="8"/>
  <c r="C4291" i="8"/>
  <c r="C4292" i="8"/>
  <c r="C4293" i="8"/>
  <c r="C4294" i="8"/>
  <c r="C4295" i="8"/>
  <c r="C4296" i="8"/>
  <c r="C4297" i="8"/>
  <c r="C4298" i="8"/>
  <c r="C4299" i="8"/>
  <c r="C4300" i="8"/>
  <c r="C4301" i="8"/>
  <c r="C4302" i="8"/>
  <c r="C4303" i="8"/>
  <c r="C4304" i="8"/>
  <c r="C4305" i="8"/>
  <c r="C4306" i="8"/>
  <c r="C4307" i="8"/>
  <c r="C4308" i="8"/>
  <c r="C4309" i="8"/>
  <c r="C4310" i="8"/>
  <c r="C4311" i="8"/>
  <c r="C4312" i="8"/>
  <c r="C4313" i="8"/>
  <c r="C4314" i="8"/>
  <c r="C4315" i="8"/>
  <c r="C4316" i="8"/>
  <c r="C4317" i="8"/>
  <c r="C4318" i="8"/>
  <c r="C4319" i="8"/>
  <c r="C4320" i="8"/>
  <c r="C4321" i="8"/>
  <c r="C4322" i="8"/>
  <c r="C4323" i="8"/>
  <c r="C4324" i="8"/>
  <c r="C4325" i="8"/>
  <c r="C4326" i="8"/>
  <c r="C4327" i="8"/>
  <c r="C4328" i="8"/>
  <c r="C4329" i="8"/>
  <c r="C4330" i="8"/>
  <c r="C4331" i="8"/>
  <c r="C4332" i="8"/>
  <c r="C4333" i="8"/>
  <c r="C4334" i="8"/>
  <c r="C4335" i="8"/>
  <c r="C4336" i="8"/>
  <c r="C4337" i="8"/>
  <c r="C4338" i="8"/>
  <c r="C4339" i="8"/>
  <c r="C4340" i="8"/>
  <c r="C4341" i="8"/>
  <c r="C4342" i="8"/>
  <c r="C4343" i="8"/>
  <c r="C4344" i="8"/>
  <c r="C4345" i="8"/>
  <c r="C4346" i="8"/>
  <c r="C4347" i="8"/>
  <c r="C4348" i="8"/>
  <c r="C4349" i="8"/>
  <c r="C4350" i="8"/>
  <c r="C4351" i="8"/>
  <c r="C4352" i="8"/>
  <c r="C4353" i="8"/>
  <c r="C4354" i="8"/>
  <c r="C4355" i="8"/>
  <c r="C4356" i="8"/>
  <c r="C4357" i="8"/>
  <c r="C4358" i="8"/>
  <c r="C4359" i="8"/>
  <c r="C4360" i="8"/>
  <c r="C4361" i="8"/>
  <c r="C4362" i="8"/>
  <c r="C4363" i="8"/>
  <c r="C4364" i="8"/>
  <c r="C4365" i="8"/>
  <c r="C4366" i="8"/>
  <c r="C4367" i="8"/>
  <c r="C4368" i="8"/>
  <c r="C4369" i="8"/>
  <c r="C4370" i="8"/>
  <c r="C4371" i="8"/>
  <c r="C4372" i="8"/>
  <c r="C4373" i="8"/>
  <c r="C4374" i="8"/>
  <c r="C4375" i="8"/>
  <c r="C4376" i="8"/>
  <c r="C4377" i="8"/>
  <c r="C4378" i="8"/>
  <c r="C4379" i="8"/>
  <c r="C4380" i="8"/>
  <c r="C4381" i="8"/>
  <c r="C4382" i="8"/>
  <c r="C4383" i="8"/>
  <c r="C4384" i="8"/>
  <c r="C4385" i="8"/>
  <c r="C4386" i="8"/>
  <c r="C4387" i="8"/>
  <c r="C4388" i="8"/>
  <c r="C4389" i="8"/>
  <c r="C4390" i="8"/>
  <c r="C4391" i="8"/>
  <c r="C4392" i="8"/>
  <c r="C4393" i="8"/>
  <c r="C4394" i="8"/>
  <c r="C4395" i="8"/>
  <c r="C4396" i="8"/>
  <c r="C4397" i="8"/>
  <c r="C4398" i="8"/>
  <c r="C4399" i="8"/>
  <c r="C4400" i="8"/>
  <c r="C4401" i="8"/>
  <c r="C4402" i="8"/>
  <c r="C4403" i="8"/>
  <c r="C4404" i="8"/>
  <c r="C4405" i="8"/>
  <c r="C4406" i="8"/>
  <c r="C4407" i="8"/>
  <c r="C4408" i="8"/>
  <c r="C4409" i="8"/>
  <c r="C4410" i="8"/>
  <c r="C4411" i="8"/>
  <c r="C4412" i="8"/>
  <c r="C4413" i="8"/>
  <c r="C4414" i="8"/>
  <c r="C4415" i="8"/>
  <c r="C4416" i="8"/>
  <c r="C4417" i="8"/>
  <c r="C4418" i="8"/>
  <c r="C4419" i="8"/>
  <c r="C4420" i="8"/>
  <c r="C4421" i="8"/>
  <c r="C4422" i="8"/>
  <c r="C4423" i="8"/>
  <c r="C4424" i="8"/>
  <c r="C4425" i="8"/>
  <c r="C4426" i="8"/>
  <c r="C4427" i="8"/>
  <c r="C4428" i="8"/>
  <c r="C4429" i="8"/>
  <c r="C4430" i="8"/>
  <c r="C4431" i="8"/>
  <c r="C4432" i="8"/>
  <c r="C4433" i="8"/>
  <c r="C4434" i="8"/>
  <c r="C4435" i="8"/>
  <c r="C4436" i="8"/>
  <c r="C4437" i="8"/>
  <c r="C4438" i="8"/>
  <c r="C4439" i="8"/>
  <c r="C4440" i="8"/>
  <c r="C4441" i="8"/>
  <c r="C4442" i="8"/>
  <c r="C4443" i="8"/>
  <c r="C4444" i="8"/>
  <c r="C4445" i="8"/>
  <c r="C4446" i="8"/>
  <c r="C4447" i="8"/>
  <c r="C4448" i="8"/>
  <c r="C4449" i="8"/>
  <c r="C4450" i="8"/>
  <c r="C4451" i="8"/>
  <c r="C4452" i="8"/>
  <c r="C4453" i="8"/>
  <c r="C4454" i="8"/>
  <c r="C4455" i="8"/>
  <c r="C4456" i="8"/>
  <c r="C4457" i="8"/>
  <c r="C4458" i="8"/>
  <c r="C4459" i="8"/>
  <c r="C4460" i="8"/>
  <c r="C4461" i="8"/>
  <c r="C4462" i="8"/>
  <c r="C4463" i="8"/>
  <c r="C4464" i="8"/>
  <c r="C4465" i="8"/>
  <c r="C4466" i="8"/>
  <c r="C4467" i="8"/>
  <c r="C4468" i="8"/>
  <c r="C4469" i="8"/>
  <c r="C4470" i="8"/>
  <c r="C4471" i="8"/>
  <c r="C4472" i="8"/>
  <c r="C4473" i="8"/>
  <c r="C4474" i="8"/>
  <c r="C4475" i="8"/>
  <c r="C4476" i="8"/>
  <c r="C4477" i="8"/>
  <c r="C4478" i="8"/>
  <c r="C4479" i="8"/>
  <c r="C4480" i="8"/>
  <c r="C4481" i="8"/>
  <c r="C4482" i="8"/>
  <c r="C4483" i="8"/>
  <c r="C4484" i="8"/>
  <c r="C4485" i="8"/>
  <c r="C4486" i="8"/>
  <c r="C4487" i="8"/>
  <c r="C4488" i="8"/>
  <c r="C4489" i="8"/>
  <c r="C4490" i="8"/>
  <c r="C4491" i="8"/>
  <c r="C4492" i="8"/>
  <c r="C4493" i="8"/>
  <c r="C4494" i="8"/>
  <c r="C4495" i="8"/>
  <c r="C4496" i="8"/>
  <c r="C4497" i="8"/>
  <c r="C4498" i="8"/>
  <c r="C4499" i="8"/>
  <c r="C4500" i="8"/>
  <c r="C4501" i="8"/>
  <c r="C4502" i="8"/>
  <c r="C4503" i="8"/>
  <c r="C4504" i="8"/>
  <c r="C4505" i="8"/>
  <c r="C4506" i="8"/>
  <c r="C4507" i="8"/>
  <c r="C4508" i="8"/>
  <c r="C4509" i="8"/>
  <c r="C4510" i="8"/>
  <c r="C4511" i="8"/>
  <c r="C4512" i="8"/>
  <c r="C4513" i="8"/>
  <c r="C4514" i="8"/>
  <c r="C4515" i="8"/>
  <c r="C4516" i="8"/>
  <c r="C4517" i="8"/>
  <c r="C4518" i="8"/>
  <c r="C4519" i="8"/>
  <c r="C4520" i="8"/>
  <c r="C4521" i="8"/>
  <c r="C4522" i="8"/>
  <c r="C4523" i="8"/>
  <c r="C4524" i="8"/>
  <c r="C4525" i="8"/>
  <c r="C4526" i="8"/>
  <c r="C4527" i="8"/>
  <c r="C4528" i="8"/>
  <c r="C4529" i="8"/>
  <c r="C4530" i="8"/>
  <c r="C4531" i="8"/>
  <c r="C4532" i="8"/>
  <c r="C4533" i="8"/>
  <c r="C4534" i="8"/>
  <c r="C4535" i="8"/>
  <c r="C4536" i="8"/>
  <c r="C4537" i="8"/>
  <c r="C4538" i="8"/>
  <c r="C4539" i="8"/>
  <c r="C4540" i="8"/>
  <c r="C4541" i="8"/>
  <c r="C4542" i="8"/>
  <c r="C4543" i="8"/>
  <c r="C4544" i="8"/>
  <c r="C4545" i="8"/>
  <c r="C4546" i="8"/>
  <c r="C4547" i="8"/>
  <c r="C4548" i="8"/>
  <c r="C4549" i="8"/>
  <c r="C4550" i="8"/>
  <c r="C4551" i="8"/>
  <c r="C4552" i="8"/>
  <c r="C4553" i="8"/>
  <c r="C4554" i="8"/>
  <c r="C4555" i="8"/>
  <c r="C4556" i="8"/>
  <c r="C4557" i="8"/>
  <c r="C4558" i="8"/>
  <c r="C4559" i="8"/>
  <c r="C4560" i="8"/>
  <c r="C4561" i="8"/>
  <c r="C4562" i="8"/>
  <c r="C4563" i="8"/>
  <c r="C4564" i="8"/>
  <c r="C4565" i="8"/>
  <c r="C4566" i="8"/>
  <c r="C4567" i="8"/>
  <c r="C4568" i="8"/>
  <c r="C4569" i="8"/>
  <c r="C4570" i="8"/>
  <c r="C4571" i="8"/>
  <c r="C4572" i="8"/>
  <c r="C4573" i="8"/>
  <c r="C4574" i="8"/>
  <c r="C4575" i="8"/>
  <c r="C4576" i="8"/>
  <c r="C4577" i="8"/>
  <c r="C4578" i="8"/>
  <c r="C4579" i="8"/>
  <c r="C4580" i="8"/>
  <c r="C4581" i="8"/>
  <c r="C4582" i="8"/>
  <c r="C4583" i="8"/>
  <c r="C4584" i="8"/>
  <c r="C4585" i="8"/>
  <c r="C4586" i="8"/>
  <c r="C4587" i="8"/>
  <c r="C4588" i="8"/>
  <c r="C4589" i="8"/>
  <c r="C4590" i="8"/>
  <c r="C4591" i="8"/>
  <c r="C4592" i="8"/>
  <c r="C4593" i="8"/>
  <c r="C4594" i="8"/>
  <c r="C4595" i="8"/>
  <c r="C4596" i="8"/>
  <c r="C4597" i="8"/>
  <c r="C4598" i="8"/>
  <c r="C4599" i="8"/>
  <c r="C4600" i="8"/>
  <c r="C4601" i="8"/>
  <c r="C4602" i="8"/>
  <c r="C4603" i="8"/>
  <c r="C4604" i="8"/>
  <c r="C4605" i="8"/>
  <c r="C4606" i="8"/>
  <c r="C4607" i="8"/>
  <c r="C4608" i="8"/>
  <c r="C4609" i="8"/>
  <c r="C4610" i="8"/>
  <c r="C4611" i="8"/>
  <c r="C4612" i="8"/>
  <c r="C4613" i="8"/>
  <c r="C4614" i="8"/>
  <c r="C4615" i="8"/>
  <c r="C4616" i="8"/>
  <c r="C4617" i="8"/>
  <c r="C4618" i="8"/>
  <c r="C4619" i="8"/>
  <c r="C4620" i="8"/>
  <c r="C4621" i="8"/>
  <c r="C4622" i="8"/>
  <c r="C4623" i="8"/>
  <c r="C4624" i="8"/>
  <c r="C4625" i="8"/>
  <c r="C4626" i="8"/>
  <c r="C4627" i="8"/>
  <c r="C4628" i="8"/>
  <c r="C4629" i="8"/>
  <c r="C4630" i="8"/>
  <c r="C4631" i="8"/>
  <c r="C4632" i="8"/>
  <c r="C4633" i="8"/>
  <c r="C4634" i="8"/>
  <c r="C4635" i="8"/>
  <c r="C4636" i="8"/>
  <c r="C4637" i="8"/>
  <c r="C4638" i="8"/>
  <c r="C4639" i="8"/>
  <c r="C4640" i="8"/>
  <c r="C4641" i="8"/>
  <c r="C4642" i="8"/>
  <c r="C4643" i="8"/>
  <c r="C4644" i="8"/>
  <c r="C4645" i="8"/>
  <c r="C4646" i="8"/>
  <c r="C4647" i="8"/>
  <c r="C4648" i="8"/>
  <c r="C4649" i="8"/>
  <c r="C4650" i="8"/>
  <c r="C4651" i="8"/>
  <c r="C4652" i="8"/>
  <c r="C4653" i="8"/>
  <c r="C4654" i="8"/>
  <c r="C4655" i="8"/>
  <c r="C4656" i="8"/>
  <c r="C4657" i="8"/>
  <c r="C4658" i="8"/>
  <c r="C4659" i="8"/>
  <c r="C4660" i="8"/>
  <c r="C4661" i="8"/>
  <c r="C4662" i="8"/>
  <c r="C4663" i="8"/>
  <c r="C4664" i="8"/>
  <c r="C4665" i="8"/>
  <c r="C4666" i="8"/>
  <c r="C4667" i="8"/>
  <c r="C4668" i="8"/>
  <c r="C4669" i="8"/>
  <c r="C4670" i="8"/>
  <c r="C4671" i="8"/>
  <c r="C4672" i="8"/>
  <c r="C4673" i="8"/>
  <c r="C4674" i="8"/>
  <c r="C4675" i="8"/>
  <c r="C4676" i="8"/>
  <c r="C4677" i="8"/>
  <c r="C4678" i="8"/>
  <c r="C4679" i="8"/>
  <c r="C4680" i="8"/>
  <c r="C4681" i="8"/>
  <c r="C4682" i="8"/>
  <c r="C4683" i="8"/>
  <c r="C4684" i="8"/>
  <c r="C4685" i="8"/>
  <c r="C4686" i="8"/>
  <c r="C4687" i="8"/>
  <c r="C4688" i="8"/>
  <c r="C4689" i="8"/>
  <c r="C4690" i="8"/>
  <c r="C4691" i="8"/>
  <c r="C4692" i="8"/>
  <c r="C4693" i="8"/>
  <c r="C4694" i="8"/>
  <c r="C4695" i="8"/>
  <c r="C4696" i="8"/>
  <c r="C4697" i="8"/>
  <c r="C4698" i="8"/>
  <c r="C4699" i="8"/>
  <c r="C4700" i="8"/>
  <c r="C4701" i="8"/>
  <c r="C4702" i="8"/>
  <c r="C4703" i="8"/>
  <c r="C4704" i="8"/>
  <c r="C4705" i="8"/>
  <c r="C4706" i="8"/>
  <c r="C4707" i="8"/>
  <c r="C4708" i="8"/>
  <c r="C4709" i="8"/>
  <c r="C4710" i="8"/>
  <c r="C4711" i="8"/>
  <c r="C4712" i="8"/>
  <c r="C4713" i="8"/>
  <c r="C4714" i="8"/>
  <c r="C4715" i="8"/>
  <c r="C4716" i="8"/>
  <c r="C4717" i="8"/>
  <c r="C4718" i="8"/>
  <c r="C4719" i="8"/>
  <c r="C4720" i="8"/>
  <c r="C4721" i="8"/>
  <c r="C4722" i="8"/>
  <c r="C4723" i="8"/>
  <c r="C4724" i="8"/>
  <c r="C4725" i="8"/>
  <c r="C4726" i="8"/>
  <c r="C4727" i="8"/>
  <c r="C4728" i="8"/>
  <c r="C4729" i="8"/>
  <c r="C4730" i="8"/>
  <c r="C4731" i="8"/>
  <c r="C4732" i="8"/>
  <c r="C4733" i="8"/>
  <c r="C4734" i="8"/>
  <c r="C4735" i="8"/>
  <c r="C4736" i="8"/>
  <c r="C4737" i="8"/>
  <c r="C4738" i="8"/>
  <c r="C4739" i="8"/>
  <c r="C4740" i="8"/>
  <c r="C4741" i="8"/>
  <c r="C4742" i="8"/>
  <c r="C4743" i="8"/>
  <c r="C4744" i="8"/>
  <c r="C4745" i="8"/>
  <c r="C4746" i="8"/>
  <c r="C4747" i="8"/>
  <c r="C4748" i="8"/>
  <c r="C4749" i="8"/>
  <c r="C4750" i="8"/>
  <c r="C4751" i="8"/>
  <c r="C4752" i="8"/>
  <c r="C4753" i="8"/>
  <c r="C4754" i="8"/>
  <c r="C4755" i="8"/>
  <c r="C4756" i="8"/>
  <c r="C4757" i="8"/>
  <c r="C4758" i="8"/>
  <c r="C4759" i="8"/>
  <c r="C4760" i="8"/>
  <c r="C4761" i="8"/>
  <c r="C4762" i="8"/>
  <c r="C4763" i="8"/>
  <c r="C4764" i="8"/>
  <c r="C4765" i="8"/>
  <c r="C4766" i="8"/>
  <c r="C4767" i="8"/>
  <c r="C4768" i="8"/>
  <c r="C4769" i="8"/>
  <c r="C4770" i="8"/>
  <c r="C4771" i="8"/>
  <c r="C4772" i="8"/>
  <c r="C4773" i="8"/>
  <c r="C4774" i="8"/>
  <c r="C4775" i="8"/>
  <c r="C4776" i="8"/>
  <c r="C4777" i="8"/>
  <c r="C4778" i="8"/>
  <c r="C4779" i="8"/>
  <c r="C4780" i="8"/>
  <c r="C4781" i="8"/>
  <c r="C4782" i="8"/>
  <c r="C4783" i="8"/>
  <c r="C4784" i="8"/>
  <c r="C4785" i="8"/>
  <c r="C4786" i="8"/>
  <c r="C4787" i="8"/>
  <c r="C4788" i="8"/>
  <c r="C4789" i="8"/>
  <c r="C4790" i="8"/>
  <c r="C4791" i="8"/>
  <c r="C4792" i="8"/>
  <c r="C4793" i="8"/>
  <c r="C4794" i="8"/>
  <c r="C4795" i="8"/>
  <c r="C4796" i="8"/>
  <c r="C4797" i="8"/>
  <c r="C4798" i="8"/>
  <c r="C4799" i="8"/>
  <c r="C4800" i="8"/>
  <c r="C4801" i="8"/>
  <c r="C4802" i="8"/>
  <c r="C4803" i="8"/>
  <c r="C4804" i="8"/>
  <c r="C4805" i="8"/>
  <c r="C4806" i="8"/>
  <c r="C4807" i="8"/>
  <c r="C4808" i="8"/>
  <c r="C4809" i="8"/>
  <c r="C4810" i="8"/>
  <c r="C4811" i="8"/>
  <c r="C4812" i="8"/>
  <c r="C4813" i="8"/>
  <c r="C4814" i="8"/>
  <c r="C4815" i="8"/>
  <c r="C4816" i="8"/>
  <c r="C4817" i="8"/>
  <c r="C4818" i="8"/>
  <c r="C4819" i="8"/>
  <c r="C4820" i="8"/>
  <c r="C4821" i="8"/>
  <c r="C4822" i="8"/>
  <c r="C4823" i="8"/>
  <c r="C4824" i="8"/>
  <c r="C4825" i="8"/>
  <c r="C4826" i="8"/>
  <c r="C4827" i="8"/>
  <c r="C4828" i="8"/>
  <c r="C4829" i="8"/>
  <c r="C4830" i="8"/>
  <c r="C4831" i="8"/>
  <c r="C4832" i="8"/>
  <c r="C4833" i="8"/>
  <c r="C4834" i="8"/>
  <c r="C4835" i="8"/>
  <c r="C4836" i="8"/>
  <c r="C4837" i="8"/>
  <c r="C4838" i="8"/>
  <c r="C4839" i="8"/>
  <c r="C4840" i="8"/>
  <c r="C4841" i="8"/>
  <c r="C4842" i="8"/>
  <c r="C4843" i="8"/>
  <c r="C4844" i="8"/>
  <c r="C4845" i="8"/>
  <c r="C4846" i="8"/>
  <c r="C4847" i="8"/>
  <c r="C4848" i="8"/>
  <c r="C4849" i="8"/>
  <c r="C4850" i="8"/>
  <c r="C4851" i="8"/>
  <c r="C4852" i="8"/>
  <c r="C4853" i="8"/>
  <c r="C4854" i="8"/>
  <c r="C4855" i="8"/>
  <c r="C4856" i="8"/>
  <c r="C4857" i="8"/>
  <c r="C4858" i="8"/>
  <c r="C4859" i="8"/>
  <c r="C4860" i="8"/>
  <c r="C4861" i="8"/>
  <c r="C4862" i="8"/>
  <c r="C4863" i="8"/>
  <c r="C4864" i="8"/>
  <c r="C4865" i="8"/>
  <c r="C4866" i="8"/>
  <c r="C4867" i="8"/>
  <c r="C4868" i="8"/>
  <c r="C4869" i="8"/>
  <c r="C4870" i="8"/>
  <c r="C4871" i="8"/>
  <c r="C4872" i="8"/>
  <c r="C4873" i="8"/>
  <c r="C4874" i="8"/>
  <c r="C4875" i="8"/>
  <c r="C4876" i="8"/>
  <c r="C4877" i="8"/>
  <c r="C4878" i="8"/>
  <c r="C4879" i="8"/>
  <c r="C4880" i="8"/>
  <c r="C4881" i="8"/>
  <c r="C4882" i="8"/>
  <c r="C4883" i="8"/>
  <c r="C4884" i="8"/>
  <c r="C4885" i="8"/>
  <c r="C4886" i="8"/>
  <c r="C4887" i="8"/>
  <c r="C4888" i="8"/>
  <c r="C4889" i="8"/>
  <c r="C4890" i="8"/>
  <c r="C4891" i="8"/>
  <c r="C4892" i="8"/>
  <c r="C4893" i="8"/>
  <c r="C4894" i="8"/>
  <c r="C4895" i="8"/>
  <c r="C4896" i="8"/>
  <c r="C4897" i="8"/>
  <c r="C4898" i="8"/>
  <c r="C4899" i="8"/>
  <c r="C4900" i="8"/>
  <c r="C4901" i="8"/>
  <c r="C4902" i="8"/>
  <c r="C4903" i="8"/>
  <c r="C4904" i="8"/>
  <c r="C4905" i="8"/>
  <c r="C4906" i="8"/>
  <c r="C4907" i="8"/>
  <c r="C4908" i="8"/>
  <c r="C4909" i="8"/>
  <c r="C4910" i="8"/>
  <c r="C4911" i="8"/>
  <c r="C4912" i="8"/>
  <c r="C4913" i="8"/>
  <c r="C4914" i="8"/>
  <c r="C4915" i="8"/>
  <c r="C4916" i="8"/>
  <c r="C4917" i="8"/>
  <c r="C4918" i="8"/>
  <c r="C4919" i="8"/>
  <c r="C4920" i="8"/>
  <c r="C4921" i="8"/>
  <c r="C4922" i="8"/>
  <c r="C4923" i="8"/>
  <c r="C4924" i="8"/>
  <c r="C4925" i="8"/>
  <c r="C4926" i="8"/>
  <c r="C4927" i="8"/>
  <c r="C4928" i="8"/>
  <c r="C4929" i="8"/>
  <c r="C4930" i="8"/>
  <c r="C4931" i="8"/>
  <c r="C4932" i="8"/>
  <c r="C4933" i="8"/>
  <c r="C4934" i="8"/>
  <c r="C4935" i="8"/>
  <c r="C4936" i="8"/>
  <c r="C4937" i="8"/>
  <c r="C4938" i="8"/>
  <c r="C4939" i="8"/>
  <c r="C4940" i="8"/>
  <c r="C4941" i="8"/>
  <c r="C4942" i="8"/>
  <c r="C4943" i="8"/>
  <c r="C4944" i="8"/>
  <c r="C4945" i="8"/>
  <c r="C4946" i="8"/>
  <c r="C4947" i="8"/>
  <c r="C4948" i="8"/>
  <c r="C4949" i="8"/>
  <c r="C4950" i="8"/>
  <c r="C4951" i="8"/>
  <c r="C4952" i="8"/>
  <c r="C4953" i="8"/>
  <c r="C4954" i="8"/>
  <c r="C4955" i="8"/>
  <c r="C4956" i="8"/>
  <c r="C4957" i="8"/>
  <c r="C4958" i="8"/>
  <c r="C4959" i="8"/>
  <c r="C4960" i="8"/>
  <c r="C4961" i="8"/>
  <c r="C4962" i="8"/>
  <c r="C4963" i="8"/>
  <c r="C4964" i="8"/>
  <c r="C4965" i="8"/>
  <c r="C4966" i="8"/>
  <c r="C4967" i="8"/>
  <c r="C4968" i="8"/>
  <c r="C4969" i="8"/>
  <c r="C4970" i="8"/>
  <c r="C4971" i="8"/>
  <c r="C4972" i="8"/>
  <c r="C4973" i="8"/>
  <c r="C4974" i="8"/>
  <c r="C4975" i="8"/>
  <c r="C4976" i="8"/>
  <c r="C4977" i="8"/>
  <c r="C4978" i="8"/>
  <c r="C4979" i="8"/>
  <c r="C4980" i="8"/>
  <c r="C4981" i="8"/>
  <c r="C4982" i="8"/>
  <c r="C4983" i="8"/>
  <c r="C4984" i="8"/>
  <c r="C4985" i="8"/>
  <c r="C4986" i="8"/>
  <c r="C4987" i="8"/>
  <c r="C4988" i="8"/>
  <c r="C4989" i="8"/>
  <c r="C4990" i="8"/>
  <c r="C4991" i="8"/>
  <c r="C4992" i="8"/>
  <c r="C4993" i="8"/>
  <c r="C4994" i="8"/>
  <c r="C4995" i="8"/>
  <c r="C4996" i="8"/>
  <c r="C4997" i="8"/>
  <c r="C4998" i="8"/>
  <c r="C4999" i="8"/>
  <c r="C5000" i="8"/>
  <c r="C5001" i="8"/>
  <c r="C5002" i="8"/>
  <c r="C5003" i="8"/>
  <c r="C5004" i="8"/>
  <c r="C5005" i="8"/>
  <c r="C5006" i="8"/>
  <c r="C5007" i="8"/>
  <c r="C5008" i="8"/>
  <c r="C5009" i="8"/>
  <c r="C5010" i="8"/>
  <c r="C5011" i="8"/>
  <c r="C5012" i="8"/>
  <c r="C5013" i="8"/>
  <c r="C5014" i="8"/>
  <c r="C5015" i="8"/>
  <c r="C5016" i="8"/>
  <c r="C5017" i="8"/>
  <c r="C5018" i="8"/>
  <c r="C5019" i="8"/>
  <c r="C5020" i="8"/>
  <c r="C5021" i="8"/>
  <c r="C5022" i="8"/>
  <c r="C5023" i="8"/>
  <c r="C5024" i="8"/>
  <c r="C5025" i="8"/>
  <c r="C5026" i="8"/>
  <c r="C5027" i="8"/>
  <c r="C5028" i="8"/>
  <c r="C5029" i="8"/>
  <c r="C5030" i="8"/>
  <c r="C5031" i="8"/>
  <c r="C5032" i="8"/>
  <c r="C5033" i="8"/>
  <c r="C5034" i="8"/>
  <c r="C5035" i="8"/>
  <c r="C5036" i="8"/>
  <c r="C5037" i="8"/>
  <c r="C5038" i="8"/>
  <c r="C5039" i="8"/>
  <c r="C5040" i="8"/>
  <c r="C5041" i="8"/>
  <c r="C5042" i="8"/>
  <c r="C5043" i="8"/>
  <c r="C5044" i="8"/>
  <c r="C5045" i="8"/>
  <c r="C5046" i="8"/>
  <c r="C5047" i="8"/>
  <c r="C5048" i="8"/>
  <c r="C5049" i="8"/>
  <c r="C5050" i="8"/>
  <c r="C5051" i="8"/>
  <c r="C5052" i="8"/>
  <c r="C5053" i="8"/>
  <c r="C5054" i="8"/>
  <c r="C5055" i="8"/>
  <c r="C5056" i="8"/>
  <c r="C5057" i="8"/>
  <c r="C5058" i="8"/>
  <c r="C5059" i="8"/>
  <c r="C5060" i="8"/>
  <c r="C5061" i="8"/>
  <c r="C5062" i="8"/>
  <c r="C5063" i="8"/>
  <c r="C5064" i="8"/>
  <c r="C5065" i="8"/>
  <c r="C5066" i="8"/>
  <c r="C5067" i="8"/>
  <c r="C5068" i="8"/>
  <c r="C5069" i="8"/>
  <c r="C5070" i="8"/>
  <c r="C5071" i="8"/>
  <c r="C5072" i="8"/>
  <c r="C5073" i="8"/>
  <c r="C5074" i="8"/>
  <c r="C5075" i="8"/>
  <c r="C5076" i="8"/>
  <c r="C5077" i="8"/>
  <c r="C5078" i="8"/>
  <c r="C5079" i="8"/>
  <c r="C5080" i="8"/>
  <c r="C5081" i="8"/>
  <c r="C5082" i="8"/>
  <c r="C5083" i="8"/>
  <c r="C5084" i="8"/>
  <c r="C5085" i="8"/>
  <c r="C5086" i="8"/>
  <c r="C5087" i="8"/>
  <c r="C5088" i="8"/>
  <c r="C5089" i="8"/>
  <c r="C5090" i="8"/>
  <c r="C5091" i="8"/>
  <c r="C5092" i="8"/>
  <c r="C5093" i="8"/>
  <c r="C5094" i="8"/>
  <c r="C5095" i="8"/>
  <c r="C5096" i="8"/>
  <c r="C5097" i="8"/>
  <c r="C5098" i="8"/>
  <c r="C5099" i="8"/>
  <c r="C5100" i="8"/>
  <c r="C5101" i="8"/>
  <c r="C5102" i="8"/>
  <c r="C5103" i="8"/>
  <c r="C5104" i="8"/>
  <c r="C5105" i="8"/>
  <c r="C5106" i="8"/>
  <c r="C5107" i="8"/>
  <c r="C5108" i="8"/>
  <c r="C5109" i="8"/>
  <c r="C5110" i="8"/>
  <c r="C5111" i="8"/>
  <c r="C5112" i="8"/>
  <c r="C5113" i="8"/>
  <c r="C5114" i="8"/>
  <c r="C5115" i="8"/>
  <c r="C5116" i="8"/>
  <c r="C5117" i="8"/>
  <c r="C5118" i="8"/>
  <c r="C5119" i="8"/>
  <c r="C5120" i="8"/>
  <c r="C5121" i="8"/>
  <c r="C5122" i="8"/>
  <c r="C5123" i="8"/>
  <c r="C5124" i="8"/>
  <c r="C5125" i="8"/>
  <c r="C5126" i="8"/>
  <c r="C5127" i="8"/>
  <c r="C5128" i="8"/>
  <c r="C5129" i="8"/>
  <c r="C5130" i="8"/>
  <c r="C5131" i="8"/>
  <c r="C5132" i="8"/>
  <c r="C5133" i="8"/>
  <c r="C5134" i="8"/>
  <c r="C5135" i="8"/>
  <c r="C5136" i="8"/>
  <c r="C5137" i="8"/>
  <c r="C5138" i="8"/>
  <c r="C5139" i="8"/>
  <c r="C5140" i="8"/>
  <c r="C5141" i="8"/>
  <c r="C5142" i="8"/>
  <c r="C5143" i="8"/>
  <c r="C5144" i="8"/>
  <c r="C5145" i="8"/>
  <c r="C5146" i="8"/>
  <c r="C5147" i="8"/>
  <c r="C5148" i="8"/>
  <c r="C5149" i="8"/>
  <c r="C5150" i="8"/>
  <c r="C5151" i="8"/>
  <c r="C5152" i="8"/>
  <c r="C5153" i="8"/>
  <c r="C5154" i="8"/>
  <c r="C5155" i="8"/>
  <c r="C5156" i="8"/>
  <c r="C5157" i="8"/>
  <c r="C5158" i="8"/>
  <c r="C5159" i="8"/>
  <c r="C5160" i="8"/>
  <c r="C5161" i="8"/>
  <c r="C5162" i="8"/>
  <c r="C5163" i="8"/>
  <c r="C5164" i="8"/>
  <c r="C5165" i="8"/>
  <c r="C5166" i="8"/>
  <c r="C5167" i="8"/>
  <c r="C5168" i="8"/>
  <c r="C5169" i="8"/>
  <c r="C5170" i="8"/>
  <c r="C5171" i="8"/>
  <c r="C5172" i="8"/>
  <c r="C5173" i="8"/>
  <c r="C5174" i="8"/>
  <c r="C5175" i="8"/>
  <c r="C5176" i="8"/>
  <c r="C5177" i="8"/>
  <c r="C5178" i="8"/>
  <c r="C5179" i="8"/>
  <c r="C5180" i="8"/>
  <c r="C5181" i="8"/>
  <c r="C5182" i="8"/>
  <c r="C5183" i="8"/>
  <c r="C5184" i="8"/>
  <c r="C5185" i="8"/>
  <c r="C5186" i="8"/>
  <c r="C5187" i="8"/>
  <c r="C5188" i="8"/>
  <c r="C5189" i="8"/>
  <c r="C5190" i="8"/>
  <c r="C5191" i="8"/>
  <c r="C5192" i="8"/>
  <c r="C5193" i="8"/>
  <c r="C5194" i="8"/>
  <c r="C5195" i="8"/>
  <c r="C5196" i="8"/>
  <c r="C5197" i="8"/>
  <c r="C5198" i="8"/>
  <c r="C5199" i="8"/>
  <c r="C5200" i="8"/>
  <c r="C5201" i="8"/>
  <c r="C5202" i="8"/>
  <c r="C5203" i="8"/>
  <c r="C5204" i="8"/>
  <c r="C5205" i="8"/>
  <c r="C5206" i="8"/>
  <c r="C5207" i="8"/>
  <c r="C5208" i="8"/>
  <c r="C5209" i="8"/>
  <c r="C5210" i="8"/>
  <c r="C5211" i="8"/>
  <c r="C5212" i="8"/>
  <c r="C5213" i="8"/>
  <c r="C5214" i="8"/>
  <c r="C5215" i="8"/>
  <c r="C5216" i="8"/>
  <c r="C5217" i="8"/>
  <c r="C5218" i="8"/>
  <c r="C5219" i="8"/>
  <c r="C5220" i="8"/>
  <c r="C5221" i="8"/>
  <c r="C5222" i="8"/>
  <c r="C5223" i="8"/>
  <c r="C5224" i="8"/>
  <c r="C5225" i="8"/>
  <c r="C5226" i="8"/>
  <c r="C5227" i="8"/>
  <c r="C5228" i="8"/>
  <c r="C5229" i="8"/>
  <c r="C5230" i="8"/>
  <c r="C5231" i="8"/>
  <c r="C5232" i="8"/>
  <c r="C5233" i="8"/>
  <c r="C5234" i="8"/>
  <c r="C5235" i="8"/>
  <c r="C5236" i="8"/>
  <c r="C5237" i="8"/>
  <c r="C5238" i="8"/>
  <c r="C5239" i="8"/>
  <c r="C5240" i="8"/>
  <c r="C5241" i="8"/>
  <c r="C5242" i="8"/>
  <c r="C5243" i="8"/>
  <c r="C5244" i="8"/>
  <c r="C5245" i="8"/>
  <c r="C5246" i="8"/>
  <c r="C5247" i="8"/>
  <c r="C5248" i="8"/>
  <c r="C5249" i="8"/>
  <c r="C5250" i="8"/>
  <c r="C5251" i="8"/>
  <c r="C5252" i="8"/>
  <c r="C5253" i="8"/>
  <c r="C5254" i="8"/>
  <c r="C5255" i="8"/>
  <c r="C5256" i="8"/>
  <c r="C5257" i="8"/>
  <c r="C5258" i="8"/>
  <c r="C5259" i="8"/>
  <c r="C5260" i="8"/>
  <c r="C5261" i="8"/>
  <c r="C5262" i="8"/>
  <c r="C5263" i="8"/>
  <c r="C5264" i="8"/>
  <c r="C5265" i="8"/>
  <c r="C5266" i="8"/>
  <c r="C5267" i="8"/>
  <c r="C5268" i="8"/>
  <c r="C5269" i="8"/>
  <c r="C5270" i="8"/>
  <c r="C5271" i="8"/>
  <c r="C5272" i="8"/>
  <c r="C5273" i="8"/>
  <c r="C5274" i="8"/>
  <c r="C5275" i="8"/>
  <c r="C5276" i="8"/>
  <c r="C5277" i="8"/>
  <c r="C5278" i="8"/>
  <c r="C5279" i="8"/>
  <c r="C5280" i="8"/>
  <c r="C5281" i="8"/>
  <c r="C5282" i="8"/>
  <c r="C5283" i="8"/>
  <c r="C5284" i="8"/>
  <c r="C5285" i="8"/>
  <c r="C5286" i="8"/>
  <c r="C5287" i="8"/>
  <c r="C5288" i="8"/>
  <c r="C5289" i="8"/>
  <c r="C5290" i="8"/>
  <c r="C5291" i="8"/>
  <c r="C5292" i="8"/>
  <c r="C5293" i="8"/>
  <c r="C5294" i="8"/>
  <c r="C5295" i="8"/>
  <c r="C5296" i="8"/>
  <c r="C5297" i="8"/>
  <c r="C5298" i="8"/>
  <c r="C5299" i="8"/>
  <c r="C5300" i="8"/>
  <c r="C5301" i="8"/>
  <c r="C5302" i="8"/>
  <c r="C5303" i="8"/>
  <c r="C5304" i="8"/>
  <c r="C5305" i="8"/>
  <c r="C5306" i="8"/>
  <c r="C5307" i="8"/>
  <c r="C5308" i="8"/>
  <c r="C5309" i="8"/>
  <c r="C5310" i="8"/>
  <c r="C5311" i="8"/>
  <c r="C5312" i="8"/>
  <c r="C5313" i="8"/>
  <c r="C5314" i="8"/>
  <c r="C5315" i="8"/>
  <c r="C5316" i="8"/>
  <c r="C5317" i="8"/>
  <c r="C5318" i="8"/>
  <c r="C5319" i="8"/>
  <c r="C5320" i="8"/>
  <c r="C5321" i="8"/>
  <c r="C5322" i="8"/>
  <c r="C5323" i="8"/>
  <c r="C5324" i="8"/>
  <c r="C5325" i="8"/>
  <c r="C5326" i="8"/>
  <c r="C5327" i="8"/>
  <c r="C5328" i="8"/>
  <c r="C5329" i="8"/>
  <c r="C5330" i="8"/>
  <c r="C5331" i="8"/>
  <c r="C5332" i="8"/>
  <c r="C5333" i="8"/>
  <c r="C5334" i="8"/>
  <c r="C5335" i="8"/>
  <c r="C5336" i="8"/>
  <c r="C5337" i="8"/>
  <c r="C5338" i="8"/>
  <c r="C5339" i="8"/>
  <c r="C5340" i="8"/>
  <c r="C5341" i="8"/>
  <c r="C5342" i="8"/>
  <c r="C5343" i="8"/>
  <c r="C5344" i="8"/>
  <c r="C5345" i="8"/>
  <c r="C5346" i="8"/>
  <c r="C5347" i="8"/>
  <c r="C5348" i="8"/>
  <c r="C5349" i="8"/>
  <c r="C5350" i="8"/>
  <c r="C5351" i="8"/>
  <c r="C5352" i="8"/>
  <c r="C5353" i="8"/>
  <c r="C5354" i="8"/>
  <c r="C5355" i="8"/>
  <c r="C5356" i="8"/>
  <c r="C5357" i="8"/>
  <c r="C5358" i="8"/>
  <c r="C5359" i="8"/>
  <c r="C5360" i="8"/>
  <c r="C5361" i="8"/>
  <c r="C5362" i="8"/>
  <c r="C5363" i="8"/>
  <c r="C5364" i="8"/>
  <c r="C5365" i="8"/>
  <c r="C5366" i="8"/>
  <c r="C5367" i="8"/>
  <c r="C5368" i="8"/>
  <c r="C5369" i="8"/>
  <c r="C5370" i="8"/>
  <c r="C5371" i="8"/>
  <c r="C5372" i="8"/>
  <c r="C5373" i="8"/>
  <c r="C5374" i="8"/>
  <c r="C5375" i="8"/>
  <c r="C5376" i="8"/>
  <c r="C5377" i="8"/>
  <c r="C5378" i="8"/>
  <c r="C5379" i="8"/>
  <c r="C5380" i="8"/>
  <c r="C5381" i="8"/>
  <c r="C5382" i="8"/>
  <c r="C5383" i="8"/>
  <c r="C5384" i="8"/>
  <c r="C5385" i="8"/>
  <c r="C5386" i="8"/>
  <c r="C5387" i="8"/>
  <c r="C5388" i="8"/>
  <c r="C5389" i="8"/>
  <c r="C5390" i="8"/>
  <c r="C5391" i="8"/>
  <c r="C5392" i="8"/>
  <c r="C5393" i="8"/>
  <c r="C5394" i="8"/>
  <c r="C5395" i="8"/>
  <c r="C5396" i="8"/>
  <c r="C5397" i="8"/>
  <c r="C5398" i="8"/>
  <c r="C5399" i="8"/>
  <c r="C5400" i="8"/>
  <c r="C5401" i="8"/>
  <c r="C5402" i="8"/>
  <c r="C5403" i="8"/>
  <c r="C5404" i="8"/>
  <c r="C5405" i="8"/>
  <c r="C5406" i="8"/>
  <c r="C5407" i="8"/>
  <c r="C5408" i="8"/>
  <c r="C5409" i="8"/>
  <c r="C5410" i="8"/>
  <c r="C5411" i="8"/>
  <c r="C5412" i="8"/>
  <c r="C5413" i="8"/>
  <c r="C5414" i="8"/>
  <c r="C5415" i="8"/>
  <c r="C5416" i="8"/>
  <c r="C5417" i="8"/>
  <c r="C5418" i="8"/>
  <c r="C5419" i="8"/>
  <c r="C5420" i="8"/>
  <c r="C5421" i="8"/>
  <c r="C5422" i="8"/>
  <c r="C5423" i="8"/>
  <c r="C5424" i="8"/>
  <c r="C5425" i="8"/>
  <c r="C5426" i="8"/>
  <c r="C5427" i="8"/>
  <c r="C5428" i="8"/>
  <c r="C5429" i="8"/>
  <c r="C5430" i="8"/>
  <c r="C5431" i="8"/>
  <c r="C5432" i="8"/>
  <c r="C5433" i="8"/>
  <c r="C5434" i="8"/>
  <c r="C5435" i="8"/>
  <c r="C5436" i="8"/>
  <c r="C5437" i="8"/>
  <c r="C5438" i="8"/>
  <c r="C5439" i="8"/>
  <c r="C5440" i="8"/>
  <c r="C5441" i="8"/>
  <c r="C5442" i="8"/>
  <c r="C5443" i="8"/>
  <c r="C5444" i="8"/>
  <c r="C5445" i="8"/>
  <c r="C5446" i="8"/>
  <c r="C5447" i="8"/>
  <c r="C5448" i="8"/>
  <c r="C5449" i="8"/>
  <c r="C5450" i="8"/>
  <c r="C5451" i="8"/>
  <c r="C5452" i="8"/>
  <c r="C5453" i="8"/>
  <c r="C5454" i="8"/>
  <c r="C5455" i="8"/>
  <c r="C5456" i="8"/>
  <c r="C5457" i="8"/>
  <c r="C5458" i="8"/>
  <c r="C5459" i="8"/>
  <c r="C5460" i="8"/>
  <c r="C5461" i="8"/>
  <c r="C5462" i="8"/>
  <c r="C5463" i="8"/>
  <c r="C5464" i="8"/>
  <c r="C5465" i="8"/>
  <c r="C5466" i="8"/>
  <c r="C5467" i="8"/>
  <c r="C5468" i="8"/>
  <c r="C5469" i="8"/>
  <c r="C5470" i="8"/>
  <c r="C5471" i="8"/>
  <c r="C5472" i="8"/>
  <c r="C5473" i="8"/>
  <c r="C5474" i="8"/>
  <c r="C5475" i="8"/>
  <c r="C5476" i="8"/>
  <c r="C5477" i="8"/>
  <c r="C5478" i="8"/>
  <c r="C5479" i="8"/>
  <c r="C5480" i="8"/>
  <c r="C5481" i="8"/>
  <c r="C5482" i="8"/>
  <c r="C5483" i="8"/>
  <c r="C5484" i="8"/>
  <c r="C5485" i="8"/>
  <c r="C5486" i="8"/>
  <c r="C5487" i="8"/>
  <c r="C5488" i="8"/>
  <c r="C5489" i="8"/>
  <c r="C5490" i="8"/>
  <c r="C5491" i="8"/>
  <c r="C5492" i="8"/>
  <c r="C5493" i="8"/>
  <c r="C5494" i="8"/>
  <c r="C5495" i="8"/>
  <c r="C5496" i="8"/>
  <c r="C5497" i="8"/>
  <c r="C5498" i="8"/>
  <c r="C5499" i="8"/>
  <c r="C5500" i="8"/>
  <c r="C5501" i="8"/>
  <c r="C5502" i="8"/>
  <c r="C5503" i="8"/>
  <c r="C5504" i="8"/>
  <c r="C5505" i="8"/>
  <c r="C5506" i="8"/>
  <c r="C5507" i="8"/>
  <c r="C5508" i="8"/>
  <c r="C5509" i="8"/>
  <c r="C5510" i="8"/>
  <c r="C5511" i="8"/>
  <c r="C5512" i="8"/>
  <c r="C5513" i="8"/>
  <c r="C5514" i="8"/>
  <c r="C5515" i="8"/>
  <c r="C5516" i="8"/>
  <c r="C5517" i="8"/>
  <c r="C5518" i="8"/>
  <c r="C5519" i="8"/>
  <c r="C5520" i="8"/>
  <c r="C5521" i="8"/>
  <c r="C5522" i="8"/>
  <c r="C5523" i="8"/>
  <c r="C5524" i="8"/>
  <c r="C5525" i="8"/>
  <c r="C5526" i="8"/>
  <c r="C5527" i="8"/>
  <c r="C5528" i="8"/>
  <c r="C5529" i="8"/>
  <c r="C5530" i="8"/>
  <c r="C5531" i="8"/>
  <c r="C5532" i="8"/>
  <c r="C5533" i="8"/>
  <c r="C5534" i="8"/>
  <c r="C5535" i="8"/>
  <c r="C5536" i="8"/>
  <c r="C5537" i="8"/>
  <c r="C5538" i="8"/>
  <c r="C5539" i="8"/>
  <c r="C5540" i="8"/>
  <c r="C5541" i="8"/>
  <c r="C5542" i="8"/>
  <c r="C5543" i="8"/>
  <c r="C5544" i="8"/>
  <c r="C5545" i="8"/>
  <c r="C5546" i="8"/>
  <c r="C5547" i="8"/>
  <c r="C5548" i="8"/>
  <c r="C5549" i="8"/>
  <c r="C5550" i="8"/>
  <c r="C5551" i="8"/>
  <c r="C5552" i="8"/>
  <c r="C5553" i="8"/>
  <c r="C5554" i="8"/>
  <c r="C5555" i="8"/>
  <c r="C5556" i="8"/>
  <c r="C5557" i="8"/>
  <c r="C5558" i="8"/>
  <c r="C5559" i="8"/>
  <c r="C5560" i="8"/>
  <c r="C5561" i="8"/>
  <c r="C5562" i="8"/>
  <c r="C5563" i="8"/>
  <c r="C5564" i="8"/>
  <c r="C5565" i="8"/>
  <c r="C5566" i="8"/>
  <c r="C5567" i="8"/>
  <c r="C5568" i="8"/>
  <c r="C5569" i="8"/>
  <c r="C5570" i="8"/>
  <c r="C5571" i="8"/>
  <c r="C5572" i="8"/>
  <c r="C5573" i="8"/>
  <c r="C5574" i="8"/>
  <c r="C5575" i="8"/>
  <c r="C5576" i="8"/>
  <c r="C5577" i="8"/>
  <c r="C5578" i="8"/>
  <c r="C5579" i="8"/>
  <c r="C5580" i="8"/>
  <c r="C5581" i="8"/>
  <c r="C5582" i="8"/>
  <c r="C5583" i="8"/>
  <c r="C5584" i="8"/>
  <c r="C5585" i="8"/>
  <c r="C5586" i="8"/>
  <c r="C5587" i="8"/>
  <c r="C5588" i="8"/>
  <c r="C5589" i="8"/>
  <c r="C5590" i="8"/>
  <c r="C5591" i="8"/>
  <c r="C5592" i="8"/>
  <c r="C5593" i="8"/>
  <c r="C5594" i="8"/>
  <c r="C5595" i="8"/>
  <c r="C5596" i="8"/>
  <c r="C5597" i="8"/>
  <c r="C5598" i="8"/>
  <c r="C5599" i="8"/>
  <c r="C5600" i="8"/>
  <c r="C5601" i="8"/>
  <c r="C5602" i="8"/>
  <c r="C5603" i="8"/>
  <c r="C5604" i="8"/>
  <c r="C5605" i="8"/>
  <c r="C5606" i="8"/>
  <c r="C5607" i="8"/>
  <c r="C5608" i="8"/>
  <c r="C5609" i="8"/>
  <c r="C5610" i="8"/>
  <c r="C5611" i="8"/>
  <c r="C5612" i="8"/>
  <c r="C5613" i="8"/>
  <c r="C5614" i="8"/>
  <c r="C5615" i="8"/>
  <c r="C5616" i="8"/>
  <c r="C5617" i="8"/>
  <c r="C5618" i="8"/>
  <c r="C5619" i="8"/>
  <c r="C5620" i="8"/>
  <c r="C5621" i="8"/>
  <c r="C5622" i="8"/>
  <c r="C5623" i="8"/>
  <c r="C5624" i="8"/>
  <c r="C5625" i="8"/>
  <c r="C5626" i="8"/>
  <c r="C5627" i="8"/>
  <c r="C5628" i="8"/>
  <c r="C5629" i="8"/>
  <c r="C5630" i="8"/>
  <c r="C5631" i="8"/>
  <c r="C5632" i="8"/>
  <c r="C5633" i="8"/>
  <c r="C5634" i="8"/>
  <c r="C5635" i="8"/>
  <c r="C5636" i="8"/>
  <c r="C5637" i="8"/>
  <c r="C5638" i="8"/>
  <c r="C5639" i="8"/>
  <c r="C5640" i="8"/>
  <c r="C5641" i="8"/>
  <c r="C5642" i="8"/>
  <c r="C5643" i="8"/>
  <c r="C5644" i="8"/>
  <c r="C5645" i="8"/>
  <c r="C5646" i="8"/>
  <c r="C5647" i="8"/>
  <c r="C5648" i="8"/>
  <c r="C5649" i="8"/>
  <c r="C5650" i="8"/>
  <c r="C5651" i="8"/>
  <c r="C5652" i="8"/>
  <c r="C5653" i="8"/>
  <c r="C5654" i="8"/>
  <c r="C5655" i="8"/>
  <c r="C5656" i="8"/>
  <c r="C5657" i="8"/>
  <c r="C5658" i="8"/>
  <c r="C5659" i="8"/>
  <c r="C5660" i="8"/>
  <c r="C5661" i="8"/>
  <c r="C5662" i="8"/>
  <c r="C5663" i="8"/>
  <c r="C5664" i="8"/>
  <c r="C5665" i="8"/>
  <c r="C5666" i="8"/>
  <c r="C5667" i="8"/>
  <c r="C5668" i="8"/>
  <c r="C5669" i="8"/>
  <c r="C5670" i="8"/>
  <c r="C5671" i="8"/>
  <c r="C5672" i="8"/>
  <c r="C5673" i="8"/>
  <c r="C5674" i="8"/>
  <c r="C5675" i="8"/>
  <c r="C5676" i="8"/>
  <c r="C5677" i="8"/>
  <c r="C5678" i="8"/>
  <c r="C5679" i="8"/>
  <c r="C5680" i="8"/>
  <c r="C5681" i="8"/>
  <c r="C5682" i="8"/>
  <c r="C5683" i="8"/>
  <c r="C5684" i="8"/>
  <c r="C5685" i="8"/>
  <c r="C5686" i="8"/>
  <c r="C5687" i="8"/>
  <c r="C5688" i="8"/>
  <c r="C5689" i="8"/>
  <c r="C5690" i="8"/>
  <c r="C5691" i="8"/>
  <c r="C5692" i="8"/>
  <c r="C5693" i="8"/>
  <c r="C5694" i="8"/>
  <c r="C5695" i="8"/>
  <c r="C5696" i="8"/>
  <c r="C5697" i="8"/>
  <c r="C5698" i="8"/>
  <c r="C5699" i="8"/>
  <c r="C5700" i="8"/>
  <c r="C5701" i="8"/>
  <c r="C5702" i="8"/>
  <c r="C5703" i="8"/>
  <c r="C5704" i="8"/>
  <c r="C5705" i="8"/>
  <c r="C5706" i="8"/>
  <c r="C5707" i="8"/>
  <c r="C5708" i="8"/>
  <c r="C5709" i="8"/>
  <c r="C5710" i="8"/>
  <c r="C5711" i="8"/>
  <c r="C5712" i="8"/>
  <c r="C5713" i="8"/>
  <c r="C5714" i="8"/>
  <c r="C5715" i="8"/>
  <c r="C5716" i="8"/>
  <c r="C5717" i="8"/>
  <c r="C5718" i="8"/>
  <c r="C5719" i="8"/>
  <c r="C5720" i="8"/>
  <c r="C5721" i="8"/>
  <c r="C5722" i="8"/>
  <c r="C5723" i="8"/>
  <c r="C5724" i="8"/>
  <c r="C5725" i="8"/>
  <c r="C5726" i="8"/>
  <c r="C5727" i="8"/>
  <c r="C5728" i="8"/>
  <c r="C5729" i="8"/>
  <c r="C5730" i="8"/>
  <c r="C5731" i="8"/>
  <c r="C5732" i="8"/>
  <c r="C5733" i="8"/>
  <c r="C5734" i="8"/>
  <c r="C5735" i="8"/>
  <c r="C5736" i="8"/>
  <c r="C5737" i="8"/>
  <c r="C5738" i="8"/>
  <c r="C5739" i="8"/>
  <c r="C5740" i="8"/>
  <c r="C5741" i="8"/>
  <c r="C5742" i="8"/>
  <c r="C5743" i="8"/>
  <c r="C5744" i="8"/>
  <c r="C5745" i="8"/>
  <c r="C5746" i="8"/>
  <c r="C5747" i="8"/>
  <c r="C5748" i="8"/>
  <c r="C5749" i="8"/>
  <c r="C5750" i="8"/>
  <c r="C5751" i="8"/>
  <c r="C5752" i="8"/>
  <c r="C5753" i="8"/>
  <c r="C5754" i="8"/>
  <c r="C5755" i="8"/>
  <c r="C5756" i="8"/>
  <c r="C5757" i="8"/>
  <c r="C5758" i="8"/>
  <c r="C5759" i="8"/>
  <c r="C5760" i="8"/>
  <c r="C5761" i="8"/>
  <c r="C5762" i="8"/>
  <c r="C5763" i="8"/>
  <c r="C5764" i="8"/>
  <c r="C5765" i="8"/>
  <c r="C5766" i="8"/>
  <c r="C5767" i="8"/>
  <c r="C5768" i="8"/>
  <c r="C5769" i="8"/>
  <c r="C5770" i="8"/>
  <c r="C5771" i="8"/>
  <c r="C5772" i="8"/>
  <c r="C5773" i="8"/>
  <c r="C5774" i="8"/>
  <c r="C5775" i="8"/>
  <c r="C5776" i="8"/>
  <c r="C5777" i="8"/>
  <c r="C5778" i="8"/>
  <c r="C5779" i="8"/>
  <c r="C5780" i="8"/>
  <c r="C5781" i="8"/>
  <c r="C5782" i="8"/>
  <c r="C5783" i="8"/>
  <c r="C5784" i="8"/>
  <c r="C5785" i="8"/>
  <c r="C5786" i="8"/>
  <c r="C5787" i="8"/>
  <c r="C5788" i="8"/>
  <c r="C5789" i="8"/>
  <c r="C5790" i="8"/>
  <c r="C5791" i="8"/>
  <c r="C5792" i="8"/>
  <c r="C5793" i="8"/>
  <c r="C5794" i="8"/>
  <c r="C5795" i="8"/>
  <c r="C5796" i="8"/>
  <c r="C5797" i="8"/>
  <c r="C5798" i="8"/>
  <c r="C5799" i="8"/>
  <c r="C5800" i="8"/>
  <c r="C5801" i="8"/>
  <c r="C5802" i="8"/>
  <c r="C5803" i="8"/>
  <c r="C5804" i="8"/>
  <c r="C5805" i="8"/>
  <c r="C5806" i="8"/>
  <c r="C5807" i="8"/>
  <c r="C5808" i="8"/>
  <c r="C5809" i="8"/>
  <c r="C5810" i="8"/>
  <c r="C5811" i="8"/>
  <c r="C5812" i="8"/>
  <c r="C5813" i="8"/>
  <c r="C5814" i="8"/>
  <c r="C5815" i="8"/>
  <c r="C5816" i="8"/>
  <c r="C5817" i="8"/>
  <c r="C5818" i="8"/>
  <c r="C5819" i="8"/>
  <c r="C5820" i="8"/>
  <c r="C5821" i="8"/>
  <c r="C5822" i="8"/>
  <c r="C5823" i="8"/>
  <c r="C5824" i="8"/>
  <c r="C5825" i="8"/>
  <c r="C5826" i="8"/>
  <c r="C5827" i="8"/>
  <c r="C5828" i="8"/>
  <c r="C5829" i="8"/>
  <c r="C5830" i="8"/>
  <c r="C5831" i="8"/>
  <c r="C5832" i="8"/>
  <c r="C5833" i="8"/>
  <c r="C5834" i="8"/>
  <c r="C5835" i="8"/>
  <c r="C5836" i="8"/>
  <c r="C5837" i="8"/>
  <c r="C5838" i="8"/>
  <c r="C5839" i="8"/>
  <c r="C5840" i="8"/>
  <c r="C5841" i="8"/>
  <c r="C5842" i="8"/>
  <c r="C5843" i="8"/>
  <c r="C5844" i="8"/>
  <c r="C5845" i="8"/>
  <c r="C5846" i="8"/>
  <c r="C5847" i="8"/>
  <c r="C5848" i="8"/>
  <c r="C5849" i="8"/>
  <c r="C5850" i="8"/>
  <c r="C5851" i="8"/>
  <c r="C5852" i="8"/>
  <c r="C5853" i="8"/>
  <c r="C5854" i="8"/>
  <c r="C5855" i="8"/>
  <c r="C5856" i="8"/>
  <c r="C5857" i="8"/>
  <c r="C5858" i="8"/>
  <c r="C5859" i="8"/>
  <c r="C5860" i="8"/>
  <c r="C5861" i="8"/>
  <c r="C5862" i="8"/>
  <c r="C5863" i="8"/>
  <c r="C5864" i="8"/>
  <c r="C5865" i="8"/>
  <c r="C5866" i="8"/>
  <c r="C5867" i="8"/>
  <c r="C5868" i="8"/>
  <c r="C5869" i="8"/>
  <c r="C5870" i="8"/>
  <c r="C5871" i="8"/>
  <c r="C5872" i="8"/>
  <c r="C5873" i="8"/>
  <c r="C5874" i="8"/>
  <c r="C5875" i="8"/>
  <c r="C5876" i="8"/>
  <c r="C5877" i="8"/>
  <c r="C5878" i="8"/>
  <c r="C5879" i="8"/>
  <c r="C5880" i="8"/>
  <c r="C5881" i="8"/>
  <c r="C5882" i="8"/>
  <c r="C5883" i="8"/>
  <c r="C5884" i="8"/>
  <c r="C5885" i="8"/>
  <c r="C5886" i="8"/>
  <c r="C5887" i="8"/>
  <c r="C5888" i="8"/>
  <c r="C5889" i="8"/>
  <c r="C5890" i="8"/>
  <c r="C5891" i="8"/>
  <c r="C5892" i="8"/>
  <c r="C5893" i="8"/>
  <c r="C5894" i="8"/>
  <c r="C5895" i="8"/>
  <c r="C5896" i="8"/>
  <c r="C5897" i="8"/>
  <c r="C5898" i="8"/>
  <c r="C5899" i="8"/>
  <c r="C5900" i="8"/>
  <c r="C5901" i="8"/>
  <c r="C5902" i="8"/>
  <c r="C5903" i="8"/>
  <c r="C5904" i="8"/>
  <c r="C5905" i="8"/>
  <c r="C5906" i="8"/>
  <c r="C5907" i="8"/>
  <c r="C5908" i="8"/>
  <c r="C5909" i="8"/>
  <c r="C5910" i="8"/>
  <c r="C5911" i="8"/>
  <c r="C5912" i="8"/>
  <c r="C5913" i="8"/>
  <c r="C5914" i="8"/>
  <c r="C5915" i="8"/>
  <c r="C5916" i="8"/>
  <c r="C5917" i="8"/>
  <c r="C5918" i="8"/>
  <c r="C5919" i="8"/>
  <c r="C5920" i="8"/>
  <c r="C5921" i="8"/>
  <c r="C5922" i="8"/>
  <c r="C5923" i="8"/>
  <c r="C5924" i="8"/>
  <c r="C5925" i="8"/>
  <c r="C5926" i="8"/>
  <c r="C5927" i="8"/>
  <c r="C5928" i="8"/>
  <c r="C5929" i="8"/>
  <c r="C5930" i="8"/>
  <c r="C5931" i="8"/>
  <c r="C5932" i="8"/>
  <c r="C5933" i="8"/>
  <c r="C5934" i="8"/>
  <c r="C5935" i="8"/>
  <c r="C5936" i="8"/>
  <c r="C5937" i="8"/>
  <c r="C5938" i="8"/>
  <c r="C5939" i="8"/>
  <c r="C5940" i="8"/>
  <c r="C5941" i="8"/>
  <c r="C5942" i="8"/>
  <c r="C5943" i="8"/>
  <c r="C5944" i="8"/>
  <c r="C5945" i="8"/>
  <c r="C5946" i="8"/>
  <c r="C5947" i="8"/>
  <c r="C5948" i="8"/>
  <c r="C5949" i="8"/>
  <c r="C5950" i="8"/>
  <c r="C5951" i="8"/>
  <c r="C5952" i="8"/>
  <c r="C5953" i="8"/>
  <c r="C5954" i="8"/>
  <c r="C5955" i="8"/>
  <c r="C5956" i="8"/>
  <c r="C5957" i="8"/>
  <c r="C5958" i="8"/>
  <c r="C5959" i="8"/>
  <c r="C5960" i="8"/>
  <c r="C5961" i="8"/>
  <c r="C5962" i="8"/>
  <c r="C5963" i="8"/>
  <c r="C5964" i="8"/>
  <c r="C5965" i="8"/>
  <c r="C5966" i="8"/>
  <c r="C5967" i="8"/>
  <c r="C5968" i="8"/>
  <c r="C5969" i="8"/>
  <c r="C5970" i="8"/>
  <c r="C5971" i="8"/>
  <c r="C5972" i="8"/>
  <c r="C5973" i="8"/>
  <c r="C5974" i="8"/>
  <c r="C5975" i="8"/>
  <c r="C5976" i="8"/>
  <c r="C5977" i="8"/>
  <c r="C5978" i="8"/>
  <c r="C5979" i="8"/>
  <c r="C5980" i="8"/>
  <c r="C5981" i="8"/>
  <c r="C5982" i="8"/>
  <c r="C5983" i="8"/>
  <c r="C5984" i="8"/>
  <c r="C5985" i="8"/>
  <c r="C5986" i="8"/>
  <c r="C5987" i="8"/>
  <c r="C5988" i="8"/>
  <c r="C5989" i="8"/>
  <c r="C5990" i="8"/>
  <c r="C5991" i="8"/>
  <c r="C5992" i="8"/>
  <c r="C5993" i="8"/>
  <c r="C5994" i="8"/>
  <c r="C5995" i="8"/>
  <c r="C5996" i="8"/>
  <c r="C5997" i="8"/>
  <c r="C5998" i="8"/>
  <c r="C5999" i="8"/>
  <c r="C6000" i="8"/>
  <c r="C6001" i="8"/>
  <c r="C6002" i="8"/>
  <c r="C6003" i="8"/>
  <c r="C6004" i="8"/>
  <c r="C6005" i="8"/>
  <c r="C6006" i="8"/>
  <c r="C6007" i="8"/>
  <c r="C6008" i="8"/>
  <c r="C6009" i="8"/>
  <c r="C6010" i="8"/>
  <c r="C6011" i="8"/>
  <c r="C6012" i="8"/>
  <c r="C6013" i="8"/>
  <c r="C6014" i="8"/>
  <c r="C6015" i="8"/>
  <c r="C6016" i="8"/>
  <c r="C6017" i="8"/>
  <c r="C6018" i="8"/>
  <c r="C6019" i="8"/>
  <c r="C6020" i="8"/>
  <c r="C6021" i="8"/>
  <c r="C6022" i="8"/>
  <c r="C6023" i="8"/>
  <c r="C6024" i="8"/>
  <c r="C6025" i="8"/>
  <c r="C6026" i="8"/>
  <c r="C6027" i="8"/>
  <c r="C6028" i="8"/>
  <c r="C6029" i="8"/>
  <c r="C6030" i="8"/>
  <c r="C6031" i="8"/>
  <c r="C6032" i="8"/>
  <c r="C6033" i="8"/>
  <c r="C6034" i="8"/>
  <c r="C6035" i="8"/>
  <c r="C6036" i="8"/>
  <c r="C6037" i="8"/>
  <c r="C6038" i="8"/>
  <c r="C6039" i="8"/>
  <c r="C6040" i="8"/>
  <c r="C6041" i="8"/>
  <c r="C6042" i="8"/>
  <c r="C6043" i="8"/>
  <c r="C6044" i="8"/>
  <c r="C6045" i="8"/>
  <c r="C6046" i="8"/>
  <c r="C6047" i="8"/>
  <c r="C6048" i="8"/>
  <c r="C6049" i="8"/>
  <c r="C6050" i="8"/>
  <c r="C6051" i="8"/>
  <c r="C6052" i="8"/>
  <c r="C6053" i="8"/>
  <c r="C6054" i="8"/>
  <c r="C6055" i="8"/>
  <c r="C6056" i="8"/>
  <c r="C6057" i="8"/>
  <c r="C6058" i="8"/>
  <c r="C6059" i="8"/>
  <c r="C6060" i="8"/>
  <c r="C6061" i="8"/>
  <c r="C6062" i="8"/>
  <c r="C6063" i="8"/>
  <c r="C6064" i="8"/>
  <c r="C6065" i="8"/>
  <c r="C6066" i="8"/>
  <c r="C6067" i="8"/>
  <c r="C6068" i="8"/>
  <c r="C6069" i="8"/>
  <c r="C6070" i="8"/>
  <c r="C6071" i="8"/>
  <c r="C6072" i="8"/>
  <c r="C6073" i="8"/>
  <c r="C6074" i="8"/>
  <c r="C6075" i="8"/>
  <c r="C6076" i="8"/>
  <c r="C6077" i="8"/>
  <c r="C6078" i="8"/>
  <c r="C6079" i="8"/>
  <c r="C6080" i="8"/>
  <c r="C6081" i="8"/>
  <c r="C6082" i="8"/>
  <c r="C6083" i="8"/>
  <c r="C6084" i="8"/>
  <c r="C6085" i="8"/>
  <c r="C6086" i="8"/>
  <c r="C6087" i="8"/>
  <c r="C6088" i="8"/>
  <c r="C6089" i="8"/>
  <c r="C6090" i="8"/>
  <c r="C6091" i="8"/>
  <c r="C6092" i="8"/>
  <c r="C6093" i="8"/>
  <c r="C6094" i="8"/>
  <c r="C6095" i="8"/>
  <c r="C6096" i="8"/>
  <c r="C6097" i="8"/>
  <c r="C6098" i="8"/>
  <c r="C6099" i="8"/>
  <c r="C6100" i="8"/>
  <c r="C6101" i="8"/>
  <c r="C6102" i="8"/>
  <c r="C6103" i="8"/>
  <c r="C6104" i="8"/>
  <c r="C6105" i="8"/>
  <c r="C6106" i="8"/>
  <c r="C6107" i="8"/>
  <c r="C6108" i="8"/>
  <c r="C6109" i="8"/>
  <c r="C6110" i="8"/>
  <c r="C6111" i="8"/>
  <c r="C6112" i="8"/>
  <c r="C6113" i="8"/>
  <c r="C6114" i="8"/>
  <c r="C6115" i="8"/>
  <c r="C6116" i="8"/>
  <c r="C6117" i="8"/>
  <c r="C6118" i="8"/>
  <c r="C6119" i="8"/>
  <c r="C6120" i="8"/>
  <c r="C6121" i="8"/>
  <c r="C6122" i="8"/>
  <c r="C6123" i="8"/>
  <c r="C6124" i="8"/>
  <c r="C6125" i="8"/>
  <c r="C6126" i="8"/>
  <c r="C6127" i="8"/>
  <c r="C6128" i="8"/>
  <c r="C6129" i="8"/>
  <c r="C6130" i="8"/>
  <c r="C6131" i="8"/>
  <c r="C6132" i="8"/>
  <c r="C6133" i="8"/>
  <c r="C6134" i="8"/>
  <c r="C6135" i="8"/>
  <c r="C6136" i="8"/>
  <c r="C6137" i="8"/>
  <c r="C6138" i="8"/>
  <c r="C6139" i="8"/>
  <c r="C6140" i="8"/>
  <c r="C6141" i="8"/>
  <c r="C6142" i="8"/>
  <c r="C6143" i="8"/>
  <c r="C6144" i="8"/>
  <c r="C6145" i="8"/>
  <c r="C6146" i="8"/>
  <c r="C6147" i="8"/>
  <c r="C6148" i="8"/>
  <c r="C6149" i="8"/>
  <c r="C6150" i="8"/>
  <c r="C6151" i="8"/>
  <c r="C6152" i="8"/>
  <c r="C6153" i="8"/>
  <c r="C6154" i="8"/>
  <c r="C6155" i="8"/>
  <c r="C6156" i="8"/>
  <c r="C6157" i="8"/>
  <c r="C6158" i="8"/>
  <c r="C6159" i="8"/>
  <c r="C6160" i="8"/>
  <c r="C6161" i="8"/>
  <c r="C6162" i="8"/>
  <c r="C6163" i="8"/>
  <c r="C6164" i="8"/>
  <c r="C6165" i="8"/>
  <c r="C6166" i="8"/>
  <c r="C6167" i="8"/>
  <c r="C6168" i="8"/>
  <c r="C6169" i="8"/>
  <c r="C6170" i="8"/>
  <c r="C6171" i="8"/>
  <c r="C6172" i="8"/>
  <c r="C6173" i="8"/>
  <c r="C6174" i="8"/>
  <c r="C6175" i="8"/>
  <c r="C6176" i="8"/>
  <c r="C6177" i="8"/>
  <c r="C6178" i="8"/>
  <c r="C6179" i="8"/>
  <c r="C6180" i="8"/>
  <c r="C6181" i="8"/>
  <c r="C6182" i="8"/>
  <c r="C6183" i="8"/>
  <c r="C6184" i="8"/>
  <c r="C6185" i="8"/>
  <c r="C6186" i="8"/>
  <c r="C6187" i="8"/>
  <c r="C6188" i="8"/>
  <c r="C6189" i="8"/>
  <c r="C6190" i="8"/>
  <c r="C6191" i="8"/>
  <c r="C6192" i="8"/>
  <c r="C6193" i="8"/>
  <c r="C6194" i="8"/>
  <c r="C6195" i="8"/>
  <c r="C6196" i="8"/>
  <c r="C6197" i="8"/>
  <c r="C6198" i="8"/>
  <c r="C6199" i="8"/>
  <c r="C6200" i="8"/>
  <c r="C6201" i="8"/>
  <c r="C6202" i="8"/>
  <c r="C6203" i="8"/>
  <c r="C6204" i="8"/>
  <c r="C6205" i="8"/>
  <c r="C6206" i="8"/>
  <c r="C6207" i="8"/>
  <c r="C6208" i="8"/>
  <c r="C6209" i="8"/>
  <c r="C6210" i="8"/>
  <c r="C6211" i="8"/>
  <c r="C6212" i="8"/>
  <c r="C6213" i="8"/>
  <c r="C6214" i="8"/>
  <c r="C6215" i="8"/>
  <c r="C6216" i="8"/>
  <c r="C6217" i="8"/>
  <c r="C6218" i="8"/>
  <c r="C6219" i="8"/>
  <c r="C6220" i="8"/>
  <c r="C6221" i="8"/>
  <c r="C6222" i="8"/>
  <c r="C6223" i="8"/>
  <c r="C6224" i="8"/>
  <c r="C6225" i="8"/>
  <c r="C6226" i="8"/>
  <c r="C6227" i="8"/>
  <c r="C6228" i="8"/>
  <c r="C6229" i="8"/>
  <c r="C6230" i="8"/>
  <c r="C6231" i="8"/>
  <c r="C6232" i="8"/>
  <c r="C6233" i="8"/>
  <c r="C6234" i="8"/>
  <c r="C6235" i="8"/>
  <c r="C6236" i="8"/>
  <c r="C6237" i="8"/>
  <c r="C6238" i="8"/>
  <c r="C6239" i="8"/>
  <c r="C6240" i="8"/>
  <c r="C6241" i="8"/>
  <c r="C6242" i="8"/>
  <c r="C6243" i="8"/>
  <c r="C6244" i="8"/>
  <c r="C6245" i="8"/>
  <c r="C6246" i="8"/>
  <c r="C6247" i="8"/>
  <c r="C6248" i="8"/>
  <c r="C6249" i="8"/>
  <c r="C6250" i="8"/>
  <c r="C6251" i="8"/>
  <c r="C6252" i="8"/>
  <c r="C6253" i="8"/>
  <c r="C6254" i="8"/>
  <c r="C6255" i="8"/>
  <c r="C6256" i="8"/>
  <c r="C6257" i="8"/>
  <c r="C6258" i="8"/>
  <c r="C6259" i="8"/>
  <c r="C6260" i="8"/>
  <c r="C6261" i="8"/>
  <c r="C6262" i="8"/>
  <c r="C6263" i="8"/>
  <c r="C6264" i="8"/>
  <c r="C6265" i="8"/>
  <c r="C6266" i="8"/>
  <c r="C6267" i="8"/>
  <c r="C6268" i="8"/>
  <c r="C6269" i="8"/>
  <c r="C6270" i="8"/>
  <c r="C6271" i="8"/>
  <c r="C6272" i="8"/>
  <c r="C6273" i="8"/>
  <c r="C6274" i="8"/>
  <c r="C6275" i="8"/>
  <c r="C6276" i="8"/>
  <c r="C6277" i="8"/>
  <c r="C6278" i="8"/>
  <c r="C6279" i="8"/>
  <c r="C6280" i="8"/>
  <c r="C6281" i="8"/>
  <c r="C6282" i="8"/>
  <c r="C6283" i="8"/>
  <c r="C6284" i="8"/>
  <c r="C6285" i="8"/>
  <c r="C6286" i="8"/>
  <c r="C6287" i="8"/>
  <c r="C6288" i="8"/>
  <c r="C6289" i="8"/>
  <c r="C6290" i="8"/>
  <c r="C6291" i="8"/>
  <c r="C6292" i="8"/>
  <c r="C6293" i="8"/>
  <c r="C6294" i="8"/>
  <c r="C6295" i="8"/>
  <c r="C6296" i="8"/>
  <c r="C6297" i="8"/>
  <c r="C6298" i="8"/>
  <c r="C6299" i="8"/>
  <c r="C6300" i="8"/>
  <c r="C6301" i="8"/>
  <c r="C6302" i="8"/>
  <c r="C6303" i="8"/>
  <c r="C6304" i="8"/>
  <c r="C6305" i="8"/>
  <c r="C6306" i="8"/>
  <c r="C6307" i="8"/>
  <c r="C6308" i="8"/>
  <c r="C6309" i="8"/>
  <c r="C6310" i="8"/>
  <c r="C6311" i="8"/>
  <c r="C6312" i="8"/>
  <c r="C6313" i="8"/>
  <c r="C6314" i="8"/>
  <c r="C6315" i="8"/>
  <c r="C6316" i="8"/>
  <c r="C6317" i="8"/>
  <c r="C6318" i="8"/>
  <c r="C6319" i="8"/>
  <c r="C6320" i="8"/>
  <c r="C6321" i="8"/>
  <c r="C6322" i="8"/>
  <c r="C6323" i="8"/>
  <c r="C6324" i="8"/>
  <c r="C6325" i="8"/>
  <c r="C6326" i="8"/>
  <c r="C6327" i="8"/>
  <c r="C6328" i="8"/>
  <c r="C6329" i="8"/>
  <c r="C6330" i="8"/>
  <c r="C6331" i="8"/>
  <c r="C6332" i="8"/>
  <c r="C6333" i="8"/>
  <c r="C6334" i="8"/>
  <c r="C6335" i="8"/>
  <c r="C6336" i="8"/>
  <c r="C6337" i="8"/>
  <c r="C6338" i="8"/>
  <c r="C6339" i="8"/>
  <c r="C6340" i="8"/>
  <c r="C6341" i="8"/>
  <c r="C6342" i="8"/>
  <c r="C6343" i="8"/>
  <c r="C6344" i="8"/>
  <c r="C6345" i="8"/>
  <c r="C6346" i="8"/>
  <c r="C6347" i="8"/>
  <c r="C6348" i="8"/>
  <c r="C6349" i="8"/>
  <c r="C6350" i="8"/>
  <c r="C6351" i="8"/>
  <c r="C6352" i="8"/>
  <c r="C6353" i="8"/>
  <c r="C6354" i="8"/>
  <c r="C6355" i="8"/>
  <c r="C6356" i="8"/>
  <c r="C6357" i="8"/>
  <c r="C6358" i="8"/>
  <c r="C6359" i="8"/>
  <c r="C6360" i="8"/>
  <c r="C6361" i="8"/>
  <c r="C6362" i="8"/>
  <c r="C6363" i="8"/>
  <c r="C6364" i="8"/>
  <c r="C6365" i="8"/>
  <c r="C6366" i="8"/>
  <c r="C6367" i="8"/>
  <c r="C6368" i="8"/>
  <c r="C6369" i="8"/>
  <c r="C6370" i="8"/>
  <c r="C6371" i="8"/>
  <c r="C6372" i="8"/>
  <c r="C6373" i="8"/>
  <c r="C6374" i="8"/>
  <c r="C6375" i="8"/>
  <c r="C6376" i="8"/>
  <c r="C6377" i="8"/>
  <c r="C6378" i="8"/>
  <c r="C6379" i="8"/>
  <c r="C6380" i="8"/>
  <c r="C6381" i="8"/>
  <c r="C6382" i="8"/>
  <c r="C6383" i="8"/>
  <c r="C6384" i="8"/>
  <c r="C6385" i="8"/>
  <c r="C6386" i="8"/>
  <c r="C6387" i="8"/>
  <c r="C6388" i="8"/>
  <c r="C6389" i="8"/>
  <c r="C6390" i="8"/>
  <c r="C6391" i="8"/>
  <c r="C6392" i="8"/>
  <c r="C6393" i="8"/>
  <c r="C6394" i="8"/>
  <c r="C6395" i="8"/>
  <c r="C6396" i="8"/>
  <c r="C6397" i="8"/>
  <c r="C6398" i="8"/>
  <c r="C6399" i="8"/>
  <c r="C6400" i="8"/>
  <c r="C6401" i="8"/>
  <c r="C6402" i="8"/>
  <c r="C6403" i="8"/>
  <c r="C6404" i="8"/>
  <c r="C6405" i="8"/>
  <c r="C6406" i="8"/>
  <c r="C6407" i="8"/>
  <c r="C6408" i="8"/>
  <c r="C6409" i="8"/>
  <c r="C6410" i="8"/>
  <c r="C6411" i="8"/>
  <c r="C6412" i="8"/>
  <c r="C6413" i="8"/>
  <c r="C6414" i="8"/>
  <c r="C6415" i="8"/>
  <c r="C6416" i="8"/>
  <c r="C6417" i="8"/>
  <c r="C6418" i="8"/>
  <c r="C6419" i="8"/>
  <c r="C6420" i="8"/>
  <c r="C6421" i="8"/>
  <c r="C6422" i="8"/>
  <c r="C6423" i="8"/>
  <c r="C6424" i="8"/>
  <c r="C6425" i="8"/>
  <c r="C6426" i="8"/>
  <c r="C6427" i="8"/>
  <c r="C6428" i="8"/>
  <c r="C6429" i="8"/>
  <c r="C6430" i="8"/>
  <c r="C6431" i="8"/>
  <c r="C6432" i="8"/>
  <c r="C6433" i="8"/>
  <c r="C6434" i="8"/>
  <c r="C6435" i="8"/>
  <c r="C6436" i="8"/>
  <c r="C6437" i="8"/>
  <c r="C6438" i="8"/>
  <c r="C6439" i="8"/>
  <c r="C6440" i="8"/>
  <c r="C6441" i="8"/>
  <c r="C6442" i="8"/>
  <c r="C6443" i="8"/>
  <c r="C6444" i="8"/>
  <c r="C6445" i="8"/>
  <c r="C6446" i="8"/>
  <c r="C6447" i="8"/>
  <c r="C6448" i="8"/>
  <c r="C6449" i="8"/>
  <c r="C6450" i="8"/>
  <c r="C6451" i="8"/>
  <c r="C6452" i="8"/>
  <c r="C6453" i="8"/>
  <c r="C6454" i="8"/>
  <c r="C6455" i="8"/>
  <c r="C6456" i="8"/>
  <c r="C6457" i="8"/>
  <c r="C6458" i="8"/>
  <c r="C6459" i="8"/>
  <c r="C6460" i="8"/>
  <c r="C6461" i="8"/>
  <c r="C6462" i="8"/>
  <c r="C6463" i="8"/>
  <c r="C6464" i="8"/>
  <c r="C6465" i="8"/>
  <c r="C6466" i="8"/>
  <c r="C6467" i="8"/>
  <c r="C6468" i="8"/>
  <c r="C6469" i="8"/>
  <c r="C6470" i="8"/>
  <c r="C6471" i="8"/>
  <c r="C6472" i="8"/>
  <c r="C6473" i="8"/>
  <c r="C6474" i="8"/>
  <c r="C6475" i="8"/>
  <c r="C6476" i="8"/>
  <c r="C6477" i="8"/>
  <c r="C6478" i="8"/>
  <c r="C6479" i="8"/>
  <c r="C6480" i="8"/>
  <c r="C6481" i="8"/>
  <c r="C6482" i="8"/>
  <c r="C6483" i="8"/>
  <c r="C6484" i="8"/>
  <c r="C6485" i="8"/>
  <c r="C6486" i="8"/>
  <c r="C6487" i="8"/>
  <c r="C6488" i="8"/>
  <c r="C6489" i="8"/>
  <c r="C6490" i="8"/>
  <c r="C6491" i="8"/>
  <c r="C6492" i="8"/>
  <c r="C6493" i="8"/>
  <c r="C6494" i="8"/>
  <c r="C6495" i="8"/>
  <c r="C6496" i="8"/>
  <c r="C6497" i="8"/>
  <c r="C6498" i="8"/>
  <c r="C6499" i="8"/>
  <c r="C6500" i="8"/>
  <c r="C6501" i="8"/>
  <c r="C6502" i="8"/>
  <c r="C6503" i="8"/>
  <c r="C6504" i="8"/>
  <c r="C6505" i="8"/>
  <c r="C6506" i="8"/>
  <c r="C6507" i="8"/>
  <c r="C6508" i="8"/>
  <c r="C6509" i="8"/>
  <c r="C6510" i="8"/>
  <c r="C6511" i="8"/>
  <c r="C6512" i="8"/>
  <c r="C6513" i="8"/>
  <c r="C6514" i="8"/>
  <c r="C6515" i="8"/>
  <c r="C6516" i="8"/>
  <c r="C6517" i="8"/>
  <c r="C6518" i="8"/>
  <c r="C6519" i="8"/>
  <c r="C6520" i="8"/>
  <c r="C6521" i="8"/>
  <c r="C6522" i="8"/>
  <c r="C6523" i="8"/>
  <c r="C6524" i="8"/>
  <c r="C6525" i="8"/>
  <c r="C6526" i="8"/>
  <c r="C6527" i="8"/>
  <c r="C6528" i="8"/>
  <c r="C6529" i="8"/>
  <c r="C6530" i="8"/>
  <c r="C6531" i="8"/>
  <c r="C6532" i="8"/>
  <c r="C6533" i="8"/>
  <c r="C6534" i="8"/>
  <c r="C6535" i="8"/>
  <c r="C6536" i="8"/>
  <c r="C6537" i="8"/>
  <c r="C6538" i="8"/>
  <c r="C6539" i="8"/>
  <c r="C6540" i="8"/>
  <c r="C6541" i="8"/>
  <c r="C6542" i="8"/>
  <c r="C6543" i="8"/>
  <c r="C6544" i="8"/>
  <c r="C6545" i="8"/>
  <c r="C6546" i="8"/>
  <c r="C6547" i="8"/>
  <c r="C6548" i="8"/>
  <c r="C6549" i="8"/>
  <c r="C6550" i="8"/>
  <c r="C6551" i="8"/>
  <c r="C6552" i="8"/>
  <c r="C6553" i="8"/>
  <c r="C6554" i="8"/>
  <c r="C6555" i="8"/>
  <c r="C6556" i="8"/>
  <c r="C6557" i="8"/>
  <c r="C6558" i="8"/>
  <c r="C6559" i="8"/>
  <c r="C6560" i="8"/>
  <c r="C6561" i="8"/>
  <c r="C6562" i="8"/>
  <c r="C6563" i="8"/>
  <c r="C6564" i="8"/>
  <c r="C6565" i="8"/>
  <c r="C6566" i="8"/>
  <c r="C6567" i="8"/>
  <c r="C6568" i="8"/>
  <c r="C6569" i="8"/>
  <c r="C6570" i="8"/>
  <c r="C6571" i="8"/>
  <c r="C6572" i="8"/>
  <c r="C6573" i="8"/>
  <c r="C6574" i="8"/>
  <c r="C6575" i="8"/>
  <c r="C6576" i="8"/>
  <c r="C6577" i="8"/>
  <c r="C6578" i="8"/>
  <c r="C6579" i="8"/>
  <c r="C6580" i="8"/>
  <c r="C6581" i="8"/>
  <c r="C6582" i="8"/>
  <c r="C6583" i="8"/>
  <c r="C6584" i="8"/>
  <c r="C6585" i="8"/>
  <c r="C6586" i="8"/>
  <c r="C6587" i="8"/>
  <c r="C6588" i="8"/>
  <c r="C6589" i="8"/>
  <c r="C6590" i="8"/>
  <c r="C6591" i="8"/>
  <c r="C6592" i="8"/>
  <c r="C6593" i="8"/>
  <c r="C6594" i="8"/>
  <c r="C6595" i="8"/>
  <c r="C6596" i="8"/>
  <c r="C6597" i="8"/>
  <c r="C6598" i="8"/>
  <c r="C6599" i="8"/>
  <c r="C6600" i="8"/>
  <c r="C6601" i="8"/>
  <c r="C6602" i="8"/>
  <c r="C6603" i="8"/>
  <c r="C6604" i="8"/>
  <c r="C6605" i="8"/>
  <c r="C6606" i="8"/>
  <c r="C6607" i="8"/>
  <c r="C6608" i="8"/>
  <c r="C6609" i="8"/>
  <c r="C6610" i="8"/>
  <c r="C6611" i="8"/>
  <c r="C6612" i="8"/>
  <c r="C6613" i="8"/>
  <c r="C6614" i="8"/>
  <c r="C6615" i="8"/>
  <c r="C6616" i="8"/>
  <c r="C6617" i="8"/>
  <c r="C6618" i="8"/>
  <c r="C6619" i="8"/>
  <c r="C6620" i="8"/>
  <c r="C6621" i="8"/>
  <c r="C6622" i="8"/>
  <c r="C6623" i="8"/>
  <c r="C6624" i="8"/>
  <c r="C6625" i="8"/>
  <c r="C6626" i="8"/>
  <c r="C6627" i="8"/>
  <c r="C6628" i="8"/>
  <c r="C6629" i="8"/>
  <c r="C6630" i="8"/>
  <c r="C6631" i="8"/>
  <c r="C6632" i="8"/>
  <c r="C6633" i="8"/>
  <c r="C6634" i="8"/>
  <c r="C6635" i="8"/>
  <c r="C6636" i="8"/>
  <c r="C6637" i="8"/>
  <c r="C6638" i="8"/>
  <c r="C6639" i="8"/>
  <c r="C6640" i="8"/>
  <c r="C6641" i="8"/>
  <c r="C6642" i="8"/>
  <c r="C6643" i="8"/>
  <c r="C6644" i="8"/>
  <c r="C6645" i="8"/>
  <c r="C6646" i="8"/>
  <c r="C6647" i="8"/>
  <c r="C6648" i="8"/>
  <c r="C6649" i="8"/>
  <c r="C6650" i="8"/>
  <c r="C6651" i="8"/>
  <c r="C6652" i="8"/>
  <c r="C6653" i="8"/>
  <c r="C6654" i="8"/>
  <c r="C6655" i="8"/>
  <c r="C6656" i="8"/>
  <c r="C6657" i="8"/>
  <c r="C6658" i="8"/>
  <c r="C6659" i="8"/>
  <c r="C6660" i="8"/>
  <c r="C6661" i="8"/>
  <c r="C6662" i="8"/>
  <c r="C6663" i="8"/>
  <c r="C6664" i="8"/>
  <c r="C6665" i="8"/>
  <c r="C6666" i="8"/>
  <c r="C6667" i="8"/>
  <c r="C6668" i="8"/>
  <c r="C6669" i="8"/>
  <c r="C6670" i="8"/>
  <c r="C6671" i="8"/>
  <c r="C6672" i="8"/>
  <c r="C6673" i="8"/>
  <c r="C6674" i="8"/>
  <c r="C6675" i="8"/>
  <c r="C6676" i="8"/>
  <c r="C6677" i="8"/>
  <c r="C6678" i="8"/>
  <c r="C6679" i="8"/>
  <c r="C6680" i="8"/>
  <c r="C6681" i="8"/>
  <c r="C6682" i="8"/>
  <c r="C6683" i="8"/>
  <c r="C6684" i="8"/>
  <c r="C6685" i="8"/>
  <c r="C6686" i="8"/>
  <c r="C6687" i="8"/>
  <c r="C6688" i="8"/>
  <c r="C6689" i="8"/>
  <c r="C6690" i="8"/>
  <c r="C6691" i="8"/>
  <c r="C6692" i="8"/>
  <c r="C6693" i="8"/>
  <c r="C6694" i="8"/>
  <c r="C6695" i="8"/>
  <c r="C6696" i="8"/>
  <c r="C6697" i="8"/>
  <c r="C6698" i="8"/>
  <c r="C6699" i="8"/>
  <c r="C6700" i="8"/>
  <c r="C6701" i="8"/>
  <c r="C6702" i="8"/>
  <c r="C6703" i="8"/>
  <c r="C6704" i="8"/>
  <c r="C6705" i="8"/>
  <c r="C6706" i="8"/>
  <c r="C6707" i="8"/>
  <c r="C6708" i="8"/>
  <c r="C6709" i="8"/>
  <c r="C6710" i="8"/>
  <c r="C6711" i="8"/>
  <c r="C6712" i="8"/>
  <c r="C6713" i="8"/>
  <c r="C6714" i="8"/>
  <c r="C6715" i="8"/>
  <c r="C6716" i="8"/>
  <c r="C6717" i="8"/>
  <c r="C6718" i="8"/>
  <c r="C6719" i="8"/>
  <c r="C6720" i="8"/>
  <c r="C6721" i="8"/>
  <c r="C6722" i="8"/>
  <c r="C6723" i="8"/>
  <c r="C6724" i="8"/>
  <c r="C6725" i="8"/>
  <c r="C6726" i="8"/>
  <c r="C6727" i="8"/>
  <c r="C6728" i="8"/>
  <c r="C6729" i="8"/>
  <c r="C6730" i="8"/>
  <c r="C6731" i="8"/>
  <c r="C6732" i="8"/>
  <c r="C6733" i="8"/>
  <c r="C6734" i="8"/>
  <c r="C6735" i="8"/>
  <c r="C6736" i="8"/>
  <c r="C6737" i="8"/>
  <c r="C6738" i="8"/>
  <c r="C6739" i="8"/>
  <c r="C6740" i="8"/>
  <c r="C6741" i="8"/>
  <c r="C6742" i="8"/>
  <c r="C6743" i="8"/>
  <c r="C6744" i="8"/>
  <c r="C6745" i="8"/>
  <c r="C6746" i="8"/>
  <c r="C6747" i="8"/>
  <c r="C6748" i="8"/>
  <c r="C6749" i="8"/>
  <c r="C6750" i="8"/>
  <c r="C6751" i="8"/>
  <c r="C6752" i="8"/>
  <c r="C6753" i="8"/>
  <c r="C6754" i="8"/>
  <c r="C6755" i="8"/>
  <c r="C6756" i="8"/>
  <c r="C6757" i="8"/>
  <c r="C6758" i="8"/>
  <c r="C6759" i="8"/>
  <c r="C6760" i="8"/>
  <c r="C6761" i="8"/>
  <c r="C6762" i="8"/>
  <c r="C6763" i="8"/>
  <c r="C6764" i="8"/>
  <c r="C6765" i="8"/>
  <c r="C6766" i="8"/>
  <c r="C6767" i="8"/>
  <c r="C6768" i="8"/>
  <c r="C6769" i="8"/>
  <c r="C6770" i="8"/>
  <c r="C6771" i="8"/>
  <c r="C6772" i="8"/>
  <c r="C6773" i="8"/>
  <c r="C6774" i="8"/>
  <c r="C6775" i="8"/>
  <c r="C6776" i="8"/>
  <c r="C6777" i="8"/>
  <c r="C6778" i="8"/>
  <c r="C6779" i="8"/>
  <c r="C6780" i="8"/>
  <c r="C6781" i="8"/>
  <c r="C6782" i="8"/>
  <c r="C6783" i="8"/>
  <c r="C6784" i="8"/>
  <c r="C6785" i="8"/>
  <c r="C6786" i="8"/>
  <c r="C6787" i="8"/>
  <c r="C6788" i="8"/>
  <c r="C6789" i="8"/>
  <c r="C6790" i="8"/>
  <c r="C6791" i="8"/>
  <c r="C6792" i="8"/>
  <c r="C6793" i="8"/>
  <c r="C6794" i="8"/>
  <c r="C6795" i="8"/>
  <c r="C6796" i="8"/>
  <c r="C6797" i="8"/>
  <c r="C6798" i="8"/>
  <c r="C6799" i="8"/>
  <c r="C6800" i="8"/>
  <c r="C6801" i="8"/>
  <c r="C6802" i="8"/>
  <c r="C6803" i="8"/>
  <c r="C6804" i="8"/>
  <c r="C6805" i="8"/>
  <c r="C6806" i="8"/>
  <c r="C6807" i="8"/>
  <c r="C6808" i="8"/>
  <c r="C6809" i="8"/>
  <c r="C6810" i="8"/>
  <c r="C6811" i="8"/>
  <c r="C6812" i="8"/>
  <c r="C6813" i="8"/>
  <c r="C6814" i="8"/>
  <c r="C6815" i="8"/>
  <c r="C6816" i="8"/>
  <c r="C6817" i="8"/>
  <c r="C6818" i="8"/>
  <c r="C6819" i="8"/>
  <c r="C6820" i="8"/>
  <c r="C6821" i="8"/>
  <c r="C6822" i="8"/>
  <c r="C6823" i="8"/>
  <c r="C6824" i="8"/>
  <c r="C6825" i="8"/>
  <c r="C6826" i="8"/>
  <c r="C6827" i="8"/>
  <c r="C6828" i="8"/>
  <c r="C6829" i="8"/>
  <c r="C6830" i="8"/>
  <c r="C6831" i="8"/>
  <c r="C6832" i="8"/>
  <c r="C6833" i="8"/>
  <c r="C6834" i="8"/>
  <c r="C6835" i="8"/>
  <c r="C6836" i="8"/>
  <c r="C6837" i="8"/>
  <c r="C6838" i="8"/>
  <c r="C6839" i="8"/>
  <c r="C6840" i="8"/>
  <c r="C6841" i="8"/>
  <c r="C6842" i="8"/>
  <c r="C6843" i="8"/>
  <c r="C6844" i="8"/>
  <c r="C6845" i="8"/>
  <c r="C6846" i="8"/>
  <c r="C6847" i="8"/>
  <c r="C6848" i="8"/>
  <c r="C6849" i="8"/>
  <c r="C6850" i="8"/>
  <c r="C6851" i="8"/>
  <c r="C6852" i="8"/>
  <c r="C6853" i="8"/>
  <c r="C6854" i="8"/>
  <c r="C6855" i="8"/>
  <c r="C6856" i="8"/>
  <c r="C6857" i="8"/>
  <c r="C6858" i="8"/>
  <c r="C6859" i="8"/>
  <c r="C6860" i="8"/>
  <c r="C6861" i="8"/>
  <c r="C6862" i="8"/>
  <c r="C6863" i="8"/>
  <c r="C6864" i="8"/>
  <c r="C6865" i="8"/>
  <c r="C6866" i="8"/>
  <c r="C6867" i="8"/>
  <c r="C6868" i="8"/>
  <c r="C6869" i="8"/>
  <c r="C6870" i="8"/>
  <c r="C6871" i="8"/>
  <c r="C6872" i="8"/>
  <c r="C6873" i="8"/>
  <c r="C6874" i="8"/>
  <c r="C6875" i="8"/>
  <c r="C6876" i="8"/>
  <c r="C6877" i="8"/>
  <c r="C6878" i="8"/>
  <c r="C6879" i="8"/>
  <c r="C6880" i="8"/>
  <c r="C6881" i="8"/>
  <c r="C6882" i="8"/>
  <c r="C6883" i="8"/>
  <c r="C6884" i="8"/>
  <c r="C6885" i="8"/>
  <c r="C6886" i="8"/>
  <c r="C6887" i="8"/>
  <c r="C6888" i="8"/>
  <c r="C6889" i="8"/>
  <c r="C6890" i="8"/>
  <c r="C6891" i="8"/>
  <c r="C6892" i="8"/>
  <c r="C6893" i="8"/>
  <c r="C6894" i="8"/>
  <c r="C6895" i="8"/>
  <c r="C6896" i="8"/>
  <c r="C6897" i="8"/>
  <c r="C6898" i="8"/>
  <c r="C6899" i="8"/>
  <c r="C6900" i="8"/>
  <c r="C6901" i="8"/>
  <c r="C6902" i="8"/>
  <c r="C6903" i="8"/>
  <c r="C6904" i="8"/>
  <c r="C6905" i="8"/>
  <c r="C6906" i="8"/>
  <c r="C6907" i="8"/>
  <c r="C6908" i="8"/>
  <c r="C6909" i="8"/>
  <c r="C6910" i="8"/>
  <c r="C6911" i="8"/>
  <c r="C6912" i="8"/>
  <c r="C6913" i="8"/>
  <c r="C6914" i="8"/>
  <c r="C6915" i="8"/>
  <c r="C6916" i="8"/>
  <c r="C6917" i="8"/>
  <c r="C6918" i="8"/>
  <c r="C6919" i="8"/>
  <c r="C6920" i="8"/>
  <c r="C6921" i="8"/>
  <c r="C6922" i="8"/>
  <c r="C6923" i="8"/>
  <c r="C6924" i="8"/>
  <c r="C6925" i="8"/>
  <c r="C6926" i="8"/>
  <c r="C6927" i="8"/>
  <c r="C6928" i="8"/>
  <c r="C6929" i="8"/>
  <c r="C6930" i="8"/>
  <c r="C6931" i="8"/>
  <c r="C6932" i="8"/>
  <c r="C6933" i="8"/>
  <c r="C6934" i="8"/>
  <c r="C6935" i="8"/>
  <c r="C6936" i="8"/>
  <c r="C6937" i="8"/>
  <c r="C6938" i="8"/>
  <c r="C6939" i="8"/>
  <c r="C6940" i="8"/>
  <c r="C6941" i="8"/>
  <c r="C6942" i="8"/>
  <c r="C6943" i="8"/>
  <c r="C6944" i="8"/>
  <c r="C6945" i="8"/>
  <c r="C6946" i="8"/>
  <c r="C6947" i="8"/>
  <c r="C6948" i="8"/>
  <c r="C6949" i="8"/>
  <c r="C6950" i="8"/>
  <c r="C6951" i="8"/>
  <c r="C6952" i="8"/>
  <c r="C6953" i="8"/>
  <c r="C6954" i="8"/>
  <c r="C6955" i="8"/>
  <c r="C6956" i="8"/>
  <c r="C6957" i="8"/>
  <c r="C6958" i="8"/>
  <c r="C6959" i="8"/>
  <c r="C6960" i="8"/>
  <c r="C6961" i="8"/>
  <c r="C6962" i="8"/>
  <c r="C6963" i="8"/>
  <c r="C6964" i="8"/>
  <c r="C6965" i="8"/>
  <c r="C6966" i="8"/>
  <c r="C6967" i="8"/>
  <c r="C6968" i="8"/>
  <c r="C6969" i="8"/>
  <c r="C6970" i="8"/>
  <c r="C6971" i="8"/>
  <c r="C6972" i="8"/>
  <c r="C6973" i="8"/>
  <c r="C6974" i="8"/>
  <c r="C6975" i="8"/>
  <c r="C6976" i="8"/>
  <c r="C6977" i="8"/>
  <c r="C6978" i="8"/>
  <c r="C6979" i="8"/>
  <c r="C6980" i="8"/>
  <c r="C6981" i="8"/>
  <c r="C6982" i="8"/>
  <c r="C6983" i="8"/>
  <c r="C6984" i="8"/>
  <c r="C6985" i="8"/>
  <c r="C6986" i="8"/>
  <c r="C6987" i="8"/>
  <c r="C6988" i="8"/>
  <c r="C6989" i="8"/>
  <c r="C6990" i="8"/>
  <c r="C6991" i="8"/>
  <c r="C6992" i="8"/>
  <c r="C6993" i="8"/>
  <c r="C6994" i="8"/>
  <c r="C6995" i="8"/>
  <c r="C6996" i="8"/>
  <c r="C6997" i="8"/>
  <c r="C6998" i="8"/>
  <c r="C6999" i="8"/>
  <c r="C7000" i="8"/>
  <c r="C7001" i="8"/>
  <c r="C7002" i="8"/>
  <c r="C7003" i="8"/>
  <c r="C7004" i="8"/>
  <c r="C7005" i="8"/>
  <c r="C7006" i="8"/>
  <c r="C7007" i="8"/>
  <c r="C7008" i="8"/>
  <c r="C7009" i="8"/>
  <c r="C7010" i="8"/>
  <c r="C7011" i="8"/>
  <c r="C7012" i="8"/>
  <c r="C7013" i="8"/>
  <c r="C7014" i="8"/>
  <c r="C7015" i="8"/>
  <c r="C7016" i="8"/>
  <c r="C7017" i="8"/>
  <c r="C7018" i="8"/>
  <c r="C7019" i="8"/>
  <c r="C7020" i="8"/>
  <c r="C7021" i="8"/>
  <c r="C7022" i="8"/>
  <c r="C7023" i="8"/>
  <c r="C7024" i="8"/>
  <c r="C7025" i="8"/>
  <c r="C7026" i="8"/>
  <c r="C7027" i="8"/>
  <c r="C7028" i="8"/>
  <c r="C7029" i="8"/>
  <c r="C7030" i="8"/>
  <c r="C7031" i="8"/>
  <c r="C7032" i="8"/>
  <c r="C7033" i="8"/>
  <c r="C7034" i="8"/>
  <c r="C7035" i="8"/>
  <c r="C7036" i="8"/>
  <c r="C7037" i="8"/>
  <c r="C7038" i="8"/>
  <c r="C7039" i="8"/>
  <c r="C7040" i="8"/>
  <c r="C7041" i="8"/>
  <c r="C7042" i="8"/>
  <c r="C7043" i="8"/>
  <c r="C7044" i="8"/>
  <c r="C7045" i="8"/>
  <c r="C7046" i="8"/>
  <c r="C7047" i="8"/>
  <c r="C7048" i="8"/>
  <c r="C7049" i="8"/>
  <c r="C7050" i="8"/>
  <c r="C7051" i="8"/>
  <c r="C7052" i="8"/>
  <c r="C7053" i="8"/>
  <c r="C7054" i="8"/>
  <c r="C7055" i="8"/>
  <c r="C7056" i="8"/>
  <c r="C7057" i="8"/>
  <c r="C7058" i="8"/>
  <c r="C7059" i="8"/>
  <c r="C7060" i="8"/>
  <c r="C7061" i="8"/>
  <c r="C7062" i="8"/>
  <c r="C7063" i="8"/>
  <c r="C7064" i="8"/>
  <c r="C7065" i="8"/>
  <c r="C7066" i="8"/>
  <c r="C7067" i="8"/>
  <c r="C7068" i="8"/>
  <c r="C7069" i="8"/>
  <c r="C7070" i="8"/>
  <c r="C7071" i="8"/>
  <c r="C7072" i="8"/>
  <c r="C7073" i="8"/>
  <c r="C7074" i="8"/>
  <c r="C7075" i="8"/>
  <c r="C7076" i="8"/>
  <c r="C7077" i="8"/>
  <c r="C7078" i="8"/>
  <c r="C7079" i="8"/>
  <c r="C7080" i="8"/>
  <c r="C7081" i="8"/>
  <c r="C7082" i="8"/>
  <c r="C7083" i="8"/>
  <c r="C7084" i="8"/>
  <c r="C7085" i="8"/>
  <c r="C7086" i="8"/>
  <c r="C7087" i="8"/>
  <c r="C7088" i="8"/>
  <c r="C7089" i="8"/>
  <c r="C7090" i="8"/>
  <c r="C7091" i="8"/>
  <c r="C7092" i="8"/>
  <c r="C7093" i="8"/>
  <c r="C7094" i="8"/>
  <c r="C7095" i="8"/>
  <c r="C7096" i="8"/>
  <c r="C7097" i="8"/>
  <c r="C7098" i="8"/>
  <c r="C7099" i="8"/>
  <c r="C7100" i="8"/>
  <c r="C7101" i="8"/>
  <c r="C7102" i="8"/>
  <c r="C7103" i="8"/>
  <c r="C7104" i="8"/>
  <c r="C7105" i="8"/>
  <c r="C7106" i="8"/>
  <c r="C7107" i="8"/>
  <c r="C7108" i="8"/>
  <c r="C7109" i="8"/>
  <c r="C7110" i="8"/>
  <c r="C7111" i="8"/>
  <c r="C7112" i="8"/>
  <c r="C7113" i="8"/>
  <c r="C7114" i="8"/>
  <c r="C7115" i="8"/>
  <c r="C7116" i="8"/>
  <c r="C7117" i="8"/>
  <c r="C7118" i="8"/>
  <c r="C7119" i="8"/>
  <c r="C7120" i="8"/>
  <c r="C7121" i="8"/>
  <c r="C7122" i="8"/>
  <c r="C7123" i="8"/>
  <c r="C7124" i="8"/>
  <c r="C7125" i="8"/>
  <c r="C7126" i="8"/>
  <c r="C7127" i="8"/>
  <c r="C7128" i="8"/>
  <c r="C7129" i="8"/>
  <c r="C7130" i="8"/>
  <c r="C7131" i="8"/>
  <c r="C7132" i="8"/>
  <c r="C7133" i="8"/>
  <c r="C7134" i="8"/>
  <c r="C7135" i="8"/>
  <c r="C7136" i="8"/>
  <c r="C7137" i="8"/>
  <c r="C7138" i="8"/>
  <c r="C7139" i="8"/>
  <c r="C7140" i="8"/>
  <c r="C7141" i="8"/>
  <c r="C7142" i="8"/>
  <c r="C7143" i="8"/>
  <c r="C7144" i="8"/>
  <c r="C7145" i="8"/>
  <c r="C7146" i="8"/>
  <c r="C7147" i="8"/>
  <c r="C7148" i="8"/>
  <c r="C7149" i="8"/>
  <c r="C7150" i="8"/>
  <c r="C7151" i="8"/>
  <c r="C7152" i="8"/>
  <c r="C7153" i="8"/>
  <c r="C7154" i="8"/>
  <c r="C7155" i="8"/>
  <c r="C7156" i="8"/>
  <c r="C7157" i="8"/>
  <c r="C7158" i="8"/>
  <c r="C7159" i="8"/>
  <c r="C7160" i="8"/>
  <c r="C7161" i="8"/>
  <c r="C7162" i="8"/>
  <c r="C7163" i="8"/>
  <c r="C7164" i="8"/>
  <c r="C7165" i="8"/>
  <c r="C7166" i="8"/>
  <c r="C7167" i="8"/>
  <c r="C7168" i="8"/>
  <c r="C7169" i="8"/>
  <c r="C7170" i="8"/>
  <c r="C7171" i="8"/>
  <c r="C7172" i="8"/>
  <c r="C7173" i="8"/>
  <c r="C7174" i="8"/>
  <c r="C7175" i="8"/>
  <c r="C7176" i="8"/>
  <c r="C7177" i="8"/>
  <c r="C7178" i="8"/>
  <c r="C7179" i="8"/>
  <c r="C7180" i="8"/>
  <c r="C7181" i="8"/>
  <c r="C7182" i="8"/>
  <c r="C7183" i="8"/>
  <c r="C7184" i="8"/>
  <c r="C7185" i="8"/>
  <c r="C7186" i="8"/>
  <c r="C7187" i="8"/>
  <c r="C7188" i="8"/>
  <c r="C7189" i="8"/>
  <c r="C7190" i="8"/>
  <c r="C7191" i="8"/>
  <c r="C7192" i="8"/>
  <c r="C7193" i="8"/>
  <c r="C7194" i="8"/>
  <c r="C7195" i="8"/>
  <c r="C7196" i="8"/>
  <c r="C7197" i="8"/>
  <c r="C7198" i="8"/>
  <c r="C7199" i="8"/>
  <c r="C7200" i="8"/>
  <c r="C7201" i="8"/>
  <c r="C7202" i="8"/>
  <c r="C7203" i="8"/>
  <c r="C7204" i="8"/>
  <c r="C7205" i="8"/>
  <c r="C7206" i="8"/>
  <c r="C7207" i="8"/>
  <c r="C7208" i="8"/>
  <c r="C7209" i="8"/>
  <c r="C7210" i="8"/>
  <c r="C7211" i="8"/>
  <c r="C7212" i="8"/>
  <c r="C7213" i="8"/>
  <c r="C7214" i="8"/>
  <c r="C7215" i="8"/>
  <c r="C7216" i="8"/>
  <c r="C7217" i="8"/>
  <c r="C7218" i="8"/>
  <c r="C7219" i="8"/>
  <c r="C7220" i="8"/>
  <c r="C7221" i="8"/>
  <c r="C7222" i="8"/>
  <c r="C7223" i="8"/>
  <c r="C7224" i="8"/>
  <c r="C7225" i="8"/>
  <c r="C7226" i="8"/>
  <c r="C7227" i="8"/>
  <c r="C7228" i="8"/>
  <c r="C7229" i="8"/>
  <c r="C7230" i="8"/>
  <c r="C7231" i="8"/>
  <c r="C7232" i="8"/>
  <c r="C7233" i="8"/>
  <c r="C7234" i="8"/>
  <c r="C7235" i="8"/>
  <c r="C7236" i="8"/>
  <c r="C7237" i="8"/>
  <c r="C7238" i="8"/>
  <c r="C7239" i="8"/>
  <c r="C7240" i="8"/>
  <c r="C7241" i="8"/>
  <c r="C7242" i="8"/>
  <c r="C7243" i="8"/>
  <c r="C7244" i="8"/>
  <c r="C7245" i="8"/>
  <c r="C7246" i="8"/>
  <c r="C7247" i="8"/>
  <c r="C7248" i="8"/>
  <c r="C7249" i="8"/>
  <c r="C7250" i="8"/>
  <c r="C7251" i="8"/>
  <c r="C7252" i="8"/>
  <c r="C7253" i="8"/>
  <c r="C7254" i="8"/>
  <c r="C7255" i="8"/>
  <c r="C7256" i="8"/>
  <c r="C7257" i="8"/>
  <c r="C7258" i="8"/>
  <c r="C7259" i="8"/>
  <c r="C7260" i="8"/>
  <c r="C7261" i="8"/>
  <c r="C7262" i="8"/>
  <c r="C7263" i="8"/>
  <c r="C7264" i="8"/>
  <c r="C7265" i="8"/>
  <c r="C7266" i="8"/>
  <c r="C7267" i="8"/>
  <c r="C7268" i="8"/>
  <c r="C7269" i="8"/>
  <c r="C7270" i="8"/>
  <c r="C7271" i="8"/>
  <c r="C7272" i="8"/>
  <c r="C7273" i="8"/>
  <c r="C7274" i="8"/>
  <c r="C7275" i="8"/>
  <c r="C7276" i="8"/>
  <c r="C7277" i="8"/>
  <c r="C7278" i="8"/>
  <c r="C7279" i="8"/>
  <c r="C7280" i="8"/>
  <c r="C7281" i="8"/>
  <c r="C7282" i="8"/>
  <c r="C7283" i="8"/>
  <c r="C7284" i="8"/>
  <c r="C7285" i="8"/>
  <c r="C7286" i="8"/>
  <c r="C7287" i="8"/>
  <c r="C7288" i="8"/>
  <c r="C7289" i="8"/>
  <c r="C7290" i="8"/>
  <c r="C7291" i="8"/>
  <c r="C7292" i="8"/>
  <c r="C7293" i="8"/>
  <c r="C7294" i="8"/>
  <c r="C7295" i="8"/>
  <c r="C7296" i="8"/>
  <c r="C7297" i="8"/>
  <c r="C7298" i="8"/>
  <c r="C7299" i="8"/>
  <c r="C7300" i="8"/>
  <c r="C7301" i="8"/>
  <c r="C7302" i="8"/>
  <c r="C7303" i="8"/>
  <c r="C7304" i="8"/>
  <c r="C7305" i="8"/>
  <c r="C7306" i="8"/>
  <c r="C7307" i="8"/>
  <c r="C7308" i="8"/>
  <c r="C7309" i="8"/>
  <c r="C7310" i="8"/>
  <c r="C7311" i="8"/>
  <c r="C7312" i="8"/>
  <c r="C7313" i="8"/>
  <c r="C7314" i="8"/>
  <c r="C7315" i="8"/>
  <c r="C7316" i="8"/>
  <c r="C7317" i="8"/>
  <c r="C7318" i="8"/>
  <c r="C7319" i="8"/>
  <c r="C7320" i="8"/>
  <c r="C7321" i="8"/>
  <c r="C7322" i="8"/>
  <c r="C7323" i="8"/>
  <c r="C7324" i="8"/>
  <c r="C7325" i="8"/>
  <c r="C7326" i="8"/>
  <c r="C7327" i="8"/>
  <c r="C7328" i="8"/>
  <c r="C7329" i="8"/>
  <c r="C7330" i="8"/>
  <c r="C7331" i="8"/>
  <c r="C7332" i="8"/>
  <c r="C7333" i="8"/>
  <c r="C7334" i="8"/>
  <c r="C7335" i="8"/>
  <c r="C7336" i="8"/>
  <c r="C7337" i="8"/>
  <c r="C7338" i="8"/>
  <c r="C7339" i="8"/>
  <c r="C7340" i="8"/>
  <c r="C7341" i="8"/>
  <c r="C7342" i="8"/>
  <c r="C7343" i="8"/>
  <c r="C7344" i="8"/>
  <c r="C7345" i="8"/>
  <c r="C7346" i="8"/>
  <c r="C7347" i="8"/>
  <c r="C7348" i="8"/>
  <c r="C7349" i="8"/>
  <c r="C7350" i="8"/>
  <c r="C7351" i="8"/>
  <c r="C7352" i="8"/>
  <c r="C7353" i="8"/>
  <c r="C7354" i="8"/>
  <c r="C7355" i="8"/>
  <c r="C7356" i="8"/>
  <c r="C7357" i="8"/>
  <c r="C7358" i="8"/>
  <c r="C7359" i="8"/>
  <c r="C7360" i="8"/>
  <c r="C7361" i="8"/>
  <c r="C7362" i="8"/>
  <c r="C7363" i="8"/>
  <c r="C7364" i="8"/>
  <c r="C7365" i="8"/>
  <c r="C7366" i="8"/>
  <c r="C7367" i="8"/>
  <c r="C7368" i="8"/>
  <c r="C7369" i="8"/>
  <c r="C7370" i="8"/>
  <c r="C7371" i="8"/>
  <c r="C7372" i="8"/>
  <c r="C7373" i="8"/>
  <c r="C7374" i="8"/>
  <c r="C7375" i="8"/>
  <c r="C7376" i="8"/>
  <c r="C7377" i="8"/>
  <c r="C7378" i="8"/>
  <c r="C7379" i="8"/>
  <c r="C7380" i="8"/>
  <c r="C7381" i="8"/>
  <c r="C7382" i="8"/>
  <c r="C7383" i="8"/>
  <c r="C7384" i="8"/>
  <c r="C7385" i="8"/>
  <c r="C7386" i="8"/>
  <c r="C7387" i="8"/>
  <c r="C7388" i="8"/>
  <c r="C7389" i="8"/>
  <c r="C7390" i="8"/>
  <c r="C7391" i="8"/>
  <c r="C7392" i="8"/>
  <c r="C7393" i="8"/>
  <c r="C7394" i="8"/>
  <c r="C7395" i="8"/>
  <c r="C7396" i="8"/>
  <c r="C7397" i="8"/>
  <c r="C7398" i="8"/>
  <c r="C7399" i="8"/>
  <c r="C7400" i="8"/>
  <c r="C7401" i="8"/>
  <c r="C7402" i="8"/>
  <c r="C7403" i="8"/>
  <c r="C7404" i="8"/>
  <c r="C7405" i="8"/>
  <c r="C7406" i="8"/>
  <c r="C7407" i="8"/>
  <c r="C7408" i="8"/>
  <c r="C7409" i="8"/>
  <c r="C7410" i="8"/>
  <c r="C7411" i="8"/>
  <c r="C7412" i="8"/>
  <c r="C7413" i="8"/>
  <c r="C7414" i="8"/>
  <c r="C7415" i="8"/>
  <c r="C7416" i="8"/>
  <c r="C7417" i="8"/>
  <c r="C7418" i="8"/>
  <c r="C7419" i="8"/>
  <c r="C7420" i="8"/>
  <c r="C7421" i="8"/>
  <c r="C7422" i="8"/>
  <c r="C7423" i="8"/>
  <c r="C7424" i="8"/>
  <c r="C7425" i="8"/>
  <c r="C7426" i="8"/>
  <c r="C7427" i="8"/>
  <c r="C7428" i="8"/>
  <c r="C7429" i="8"/>
  <c r="C7430" i="8"/>
  <c r="C7431" i="8"/>
  <c r="C7432" i="8"/>
  <c r="C7433" i="8"/>
  <c r="C7434" i="8"/>
  <c r="C7435" i="8"/>
  <c r="C7436" i="8"/>
  <c r="C7437" i="8"/>
  <c r="C7438" i="8"/>
  <c r="C7439" i="8"/>
  <c r="C7440" i="8"/>
  <c r="C7441" i="8"/>
  <c r="C7442" i="8"/>
  <c r="C7443" i="8"/>
  <c r="C7444" i="8"/>
  <c r="C7445" i="8"/>
  <c r="C7446" i="8"/>
  <c r="C7447" i="8"/>
  <c r="C7448" i="8"/>
  <c r="C7449" i="8"/>
  <c r="C7450" i="8"/>
  <c r="C7451" i="8"/>
  <c r="C7452" i="8"/>
  <c r="C7453" i="8"/>
  <c r="C7454" i="8"/>
  <c r="C7455" i="8"/>
  <c r="C7456" i="8"/>
  <c r="C7457" i="8"/>
  <c r="C7458" i="8"/>
  <c r="C7459" i="8"/>
  <c r="C7460" i="8"/>
  <c r="C7461" i="8"/>
  <c r="C7462" i="8"/>
  <c r="C7463" i="8"/>
  <c r="C7464" i="8"/>
  <c r="C7465" i="8"/>
  <c r="C7466" i="8"/>
  <c r="C7467" i="8"/>
  <c r="C7468" i="8"/>
  <c r="C7469" i="8"/>
  <c r="C7470" i="8"/>
  <c r="C7471" i="8"/>
  <c r="C7472" i="8"/>
  <c r="C7473" i="8"/>
  <c r="C7474" i="8"/>
  <c r="C7475" i="8"/>
  <c r="C7476" i="8"/>
  <c r="C7477" i="8"/>
  <c r="C7478" i="8"/>
  <c r="C7479" i="8"/>
  <c r="C7480" i="8"/>
  <c r="C7481" i="8"/>
  <c r="C7482" i="8"/>
  <c r="C7483" i="8"/>
  <c r="C7484" i="8"/>
  <c r="C7485" i="8"/>
  <c r="C7486" i="8"/>
  <c r="C7487" i="8"/>
  <c r="C7488" i="8"/>
  <c r="C7489" i="8"/>
  <c r="C7490" i="8"/>
  <c r="C7491" i="8"/>
  <c r="C7492" i="8"/>
  <c r="C7493" i="8"/>
  <c r="C7494" i="8"/>
  <c r="C7495" i="8"/>
  <c r="C7496" i="8"/>
  <c r="C7497" i="8"/>
  <c r="C7498" i="8"/>
  <c r="C7499" i="8"/>
  <c r="C7500" i="8"/>
  <c r="C7501" i="8"/>
  <c r="C7502" i="8"/>
  <c r="C7503" i="8"/>
  <c r="C7504" i="8"/>
  <c r="C7505" i="8"/>
  <c r="C7506" i="8"/>
  <c r="C7507" i="8"/>
  <c r="C7508" i="8"/>
  <c r="C7509" i="8"/>
  <c r="C7510" i="8"/>
  <c r="C7511" i="8"/>
  <c r="C7512" i="8"/>
  <c r="C7513" i="8"/>
  <c r="C7514" i="8"/>
  <c r="C7515" i="8"/>
  <c r="C7516" i="8"/>
  <c r="C7517" i="8"/>
  <c r="C7518" i="8"/>
  <c r="C7519" i="8"/>
  <c r="C7520" i="8"/>
  <c r="C7521" i="8"/>
  <c r="C7522" i="8"/>
  <c r="C7523" i="8"/>
  <c r="C7524" i="8"/>
  <c r="C7525" i="8"/>
  <c r="C7526" i="8"/>
  <c r="C7527" i="8"/>
  <c r="C7528" i="8"/>
  <c r="C7529" i="8"/>
  <c r="C7530" i="8"/>
  <c r="C7531" i="8"/>
  <c r="C7532" i="8"/>
  <c r="C7533" i="8"/>
  <c r="C7534" i="8"/>
  <c r="C7535" i="8"/>
  <c r="C7536" i="8"/>
  <c r="C7537" i="8"/>
  <c r="C7538" i="8"/>
  <c r="C7539" i="8"/>
  <c r="C7540" i="8"/>
  <c r="C7541" i="8"/>
  <c r="C7542" i="8"/>
  <c r="C7543" i="8"/>
  <c r="C7544" i="8"/>
  <c r="C7545" i="8"/>
  <c r="C7546" i="8"/>
  <c r="C7547" i="8"/>
  <c r="C7548" i="8"/>
  <c r="C7549" i="8"/>
  <c r="C7550" i="8"/>
  <c r="C7551" i="8"/>
  <c r="C7552" i="8"/>
  <c r="C7553" i="8"/>
  <c r="C7554" i="8"/>
  <c r="C7555" i="8"/>
  <c r="C7556" i="8"/>
  <c r="C7557" i="8"/>
  <c r="C7558" i="8"/>
  <c r="C7559" i="8"/>
  <c r="C7560" i="8"/>
  <c r="C7561" i="8"/>
  <c r="C7562" i="8"/>
  <c r="C7563" i="8"/>
  <c r="C7564" i="8"/>
  <c r="C7565" i="8"/>
  <c r="C7566" i="8"/>
  <c r="C7567" i="8"/>
  <c r="C7568" i="8"/>
  <c r="C7569" i="8"/>
  <c r="C7570" i="8"/>
  <c r="C7571" i="8"/>
  <c r="C7572" i="8"/>
  <c r="C7573" i="8"/>
  <c r="C7574" i="8"/>
  <c r="C7575" i="8"/>
  <c r="C7576" i="8"/>
  <c r="C7577" i="8"/>
  <c r="C7578" i="8"/>
  <c r="C7579" i="8"/>
  <c r="C7580" i="8"/>
  <c r="C7581" i="8"/>
  <c r="C7582" i="8"/>
  <c r="C7583" i="8"/>
  <c r="C7584" i="8"/>
  <c r="C7585" i="8"/>
  <c r="C7586" i="8"/>
  <c r="C7587" i="8"/>
  <c r="C7588" i="8"/>
  <c r="C7589" i="8"/>
  <c r="C7590" i="8"/>
  <c r="C7591" i="8"/>
  <c r="C7592" i="8"/>
  <c r="C7593" i="8"/>
  <c r="C7594" i="8"/>
  <c r="C7595" i="8"/>
  <c r="C7596" i="8"/>
  <c r="C7597" i="8"/>
  <c r="C7598" i="8"/>
  <c r="C7599" i="8"/>
  <c r="C7600" i="8"/>
  <c r="C7601" i="8"/>
  <c r="C7602" i="8"/>
  <c r="C7603" i="8"/>
  <c r="C7604" i="8"/>
  <c r="C7605" i="8"/>
  <c r="C7606" i="8"/>
  <c r="C7607" i="8"/>
  <c r="C7608" i="8"/>
  <c r="C7609" i="8"/>
  <c r="C7610" i="8"/>
  <c r="C7611" i="8"/>
  <c r="C7612" i="8"/>
  <c r="C7613" i="8"/>
  <c r="C7614" i="8"/>
  <c r="C7615" i="8"/>
  <c r="C7616" i="8"/>
  <c r="C7617" i="8"/>
  <c r="C7618" i="8"/>
  <c r="C7619" i="8"/>
  <c r="C7620" i="8"/>
  <c r="C7621" i="8"/>
  <c r="C7622" i="8"/>
  <c r="C7623" i="8"/>
  <c r="C7624" i="8"/>
  <c r="C7625" i="8"/>
  <c r="C7626" i="8"/>
  <c r="C7627" i="8"/>
  <c r="C7628" i="8"/>
  <c r="C7629" i="8"/>
  <c r="C7630" i="8"/>
  <c r="C7631" i="8"/>
  <c r="C7632" i="8"/>
  <c r="C7633" i="8"/>
  <c r="C7634" i="8"/>
  <c r="C7635" i="8"/>
  <c r="C7636" i="8"/>
  <c r="C7637" i="8"/>
  <c r="C7638" i="8"/>
  <c r="C7639" i="8"/>
  <c r="C7640" i="8"/>
  <c r="C7641" i="8"/>
  <c r="C7642" i="8"/>
  <c r="C7643" i="8"/>
  <c r="C7644" i="8"/>
  <c r="C7645" i="8"/>
  <c r="C7646" i="8"/>
  <c r="C7647" i="8"/>
  <c r="C7648" i="8"/>
  <c r="C7649" i="8"/>
  <c r="C7650" i="8"/>
  <c r="C7651" i="8"/>
  <c r="C7652" i="8"/>
  <c r="C7653" i="8"/>
  <c r="C7654" i="8"/>
  <c r="C7655" i="8"/>
  <c r="C7656" i="8"/>
  <c r="C7657" i="8"/>
  <c r="C7658" i="8"/>
  <c r="C7659" i="8"/>
  <c r="C7660" i="8"/>
  <c r="C7661" i="8"/>
  <c r="C7662" i="8"/>
  <c r="C7663" i="8"/>
  <c r="C7664" i="8"/>
  <c r="C7665" i="8"/>
  <c r="C7666" i="8"/>
  <c r="C7667" i="8"/>
  <c r="C7668" i="8"/>
  <c r="C7669" i="8"/>
  <c r="C7670" i="8"/>
  <c r="C7671" i="8"/>
  <c r="C7672" i="8"/>
  <c r="C7673" i="8"/>
  <c r="C7674" i="8"/>
  <c r="C7675" i="8"/>
  <c r="C7676" i="8"/>
  <c r="C7677" i="8"/>
  <c r="C7678" i="8"/>
  <c r="C7679" i="8"/>
  <c r="C7680" i="8"/>
  <c r="C7681" i="8"/>
  <c r="C7682" i="8"/>
  <c r="C7683" i="8"/>
  <c r="C7684" i="8"/>
  <c r="C7685" i="8"/>
  <c r="C7686" i="8"/>
  <c r="C7687" i="8"/>
  <c r="C7688" i="8"/>
  <c r="C7689" i="8"/>
  <c r="C7690" i="8"/>
  <c r="C7691" i="8"/>
  <c r="C7692" i="8"/>
  <c r="C7693" i="8"/>
  <c r="C7694" i="8"/>
  <c r="C7695" i="8"/>
  <c r="C7696" i="8"/>
  <c r="C7697" i="8"/>
  <c r="C7698" i="8"/>
  <c r="C7699" i="8"/>
  <c r="C7700" i="8"/>
  <c r="C7701" i="8"/>
  <c r="C7702" i="8"/>
  <c r="C7703" i="8"/>
  <c r="C7704" i="8"/>
  <c r="C7705" i="8"/>
  <c r="C7706" i="8"/>
  <c r="C7707" i="8"/>
  <c r="C7708" i="8"/>
  <c r="C7709" i="8"/>
  <c r="C7710" i="8"/>
  <c r="C7711" i="8"/>
  <c r="C7712" i="8"/>
  <c r="C7713" i="8"/>
  <c r="C7714" i="8"/>
  <c r="C7715" i="8"/>
  <c r="C7716" i="8"/>
  <c r="C7717" i="8"/>
  <c r="C7718" i="8"/>
  <c r="C7719" i="8"/>
  <c r="C7720" i="8"/>
  <c r="C7721" i="8"/>
  <c r="C7722" i="8"/>
  <c r="C7723" i="8"/>
  <c r="C7724" i="8"/>
  <c r="C7725" i="8"/>
  <c r="C7726" i="8"/>
  <c r="C7727" i="8"/>
  <c r="C7728" i="8"/>
  <c r="C7729" i="8"/>
  <c r="C7730" i="8"/>
  <c r="C7731" i="8"/>
  <c r="C7732" i="8"/>
  <c r="C7733" i="8"/>
  <c r="C7734" i="8"/>
  <c r="C7735" i="8"/>
  <c r="C7736" i="8"/>
  <c r="C7737" i="8"/>
  <c r="C7738" i="8"/>
  <c r="C7739" i="8"/>
  <c r="C7740" i="8"/>
  <c r="C7741" i="8"/>
  <c r="C7742" i="8"/>
  <c r="C7743" i="8"/>
  <c r="C7744" i="8"/>
  <c r="C7745" i="8"/>
  <c r="C7746" i="8"/>
  <c r="C7747" i="8"/>
  <c r="C7748" i="8"/>
  <c r="C7749" i="8"/>
  <c r="C7750" i="8"/>
  <c r="C7751" i="8"/>
  <c r="C7752" i="8"/>
  <c r="C7753" i="8"/>
  <c r="C7754" i="8"/>
  <c r="C7755" i="8"/>
  <c r="C7756" i="8"/>
  <c r="C7757" i="8"/>
  <c r="C7758" i="8"/>
  <c r="C7759" i="8"/>
  <c r="C7760" i="8"/>
  <c r="C7761" i="8"/>
  <c r="C7762" i="8"/>
  <c r="C7763" i="8"/>
  <c r="C7764" i="8"/>
  <c r="C7765" i="8"/>
  <c r="C7766" i="8"/>
  <c r="C7767" i="8"/>
  <c r="C7768" i="8"/>
  <c r="C7769" i="8"/>
  <c r="C7770" i="8"/>
  <c r="C7771" i="8"/>
  <c r="C7772" i="8"/>
  <c r="C7773" i="8"/>
  <c r="C7774" i="8"/>
  <c r="C7775" i="8"/>
  <c r="C7776" i="8"/>
  <c r="C7777" i="8"/>
  <c r="C7778" i="8"/>
  <c r="C7779" i="8"/>
  <c r="C7780" i="8"/>
  <c r="C7781" i="8"/>
  <c r="C7782" i="8"/>
  <c r="C7783" i="8"/>
  <c r="C7784" i="8"/>
  <c r="C7785" i="8"/>
  <c r="C7786" i="8"/>
  <c r="C7787" i="8"/>
  <c r="C7788" i="8"/>
  <c r="C7789" i="8"/>
  <c r="C7790" i="8"/>
  <c r="C7791" i="8"/>
  <c r="C7792" i="8"/>
  <c r="C7793" i="8"/>
  <c r="C7794" i="8"/>
  <c r="C7795" i="8"/>
  <c r="C7796" i="8"/>
  <c r="C7797" i="8"/>
  <c r="C7798" i="8"/>
  <c r="C7799" i="8"/>
  <c r="C7800" i="8"/>
  <c r="C7801" i="8"/>
  <c r="C7802" i="8"/>
  <c r="C7803" i="8"/>
  <c r="C7804" i="8"/>
  <c r="C7805" i="8"/>
  <c r="C7806" i="8"/>
  <c r="C7807" i="8"/>
  <c r="C7808" i="8"/>
  <c r="C7809" i="8"/>
  <c r="C7810" i="8"/>
  <c r="C7811" i="8"/>
  <c r="C7812" i="8"/>
  <c r="C7813" i="8"/>
  <c r="C7814" i="8"/>
  <c r="C7815" i="8"/>
  <c r="C7816" i="8"/>
  <c r="C7817" i="8"/>
  <c r="C7818" i="8"/>
  <c r="C7819" i="8"/>
  <c r="C7820" i="8"/>
  <c r="C7821" i="8"/>
  <c r="C7822" i="8"/>
  <c r="C7823" i="8"/>
  <c r="C7824" i="8"/>
  <c r="C7825" i="8"/>
  <c r="C7826" i="8"/>
  <c r="C7827" i="8"/>
  <c r="C7828" i="8"/>
  <c r="C7829" i="8"/>
  <c r="C7830" i="8"/>
  <c r="C7831" i="8"/>
  <c r="C7832" i="8"/>
  <c r="C7833" i="8"/>
  <c r="C7834" i="8"/>
  <c r="C7835" i="8"/>
  <c r="C7836" i="8"/>
  <c r="C7837" i="8"/>
  <c r="C7838" i="8"/>
  <c r="C7839" i="8"/>
  <c r="C7840" i="8"/>
  <c r="C7841" i="8"/>
  <c r="C7842" i="8"/>
  <c r="C7843" i="8"/>
  <c r="C7844" i="8"/>
  <c r="C7845" i="8"/>
  <c r="C7846" i="8"/>
  <c r="C7847" i="8"/>
  <c r="C7848" i="8"/>
  <c r="C7849" i="8"/>
  <c r="C7850" i="8"/>
  <c r="C7851" i="8"/>
  <c r="C7852" i="8"/>
  <c r="C7853" i="8"/>
  <c r="C7854" i="8"/>
  <c r="C7855" i="8"/>
  <c r="C7856" i="8"/>
  <c r="C7857" i="8"/>
  <c r="C7858" i="8"/>
  <c r="C7859" i="8"/>
  <c r="C7860" i="8"/>
  <c r="C7861" i="8"/>
  <c r="C7862" i="8"/>
  <c r="C7863" i="8"/>
  <c r="C7864" i="8"/>
  <c r="C7865" i="8"/>
  <c r="C7866" i="8"/>
  <c r="C7867" i="8"/>
  <c r="C7868" i="8"/>
  <c r="C7869" i="8"/>
  <c r="C7870" i="8"/>
  <c r="C7871" i="8"/>
  <c r="C7872" i="8"/>
  <c r="C7873" i="8"/>
  <c r="C7874" i="8"/>
  <c r="C7875" i="8"/>
  <c r="C7876" i="8"/>
  <c r="C7877" i="8"/>
  <c r="C7878" i="8"/>
  <c r="C7879" i="8"/>
  <c r="C7880" i="8"/>
  <c r="C7881" i="8"/>
  <c r="C7882" i="8"/>
  <c r="C7883" i="8"/>
  <c r="C7884" i="8"/>
  <c r="C7885" i="8"/>
  <c r="C7886" i="8"/>
  <c r="C7887" i="8"/>
  <c r="C7888" i="8"/>
  <c r="C7889" i="8"/>
  <c r="C7890" i="8"/>
  <c r="C7891" i="8"/>
  <c r="C7892" i="8"/>
  <c r="C7893" i="8"/>
  <c r="C7894" i="8"/>
  <c r="C7895" i="8"/>
  <c r="C7896" i="8"/>
  <c r="C7897" i="8"/>
  <c r="C7898" i="8"/>
  <c r="C7899" i="8"/>
  <c r="C7900" i="8"/>
  <c r="C7901" i="8"/>
  <c r="C7902" i="8"/>
  <c r="C7903" i="8"/>
  <c r="C7904" i="8"/>
  <c r="C7905" i="8"/>
  <c r="C7906" i="8"/>
  <c r="C7907" i="8"/>
  <c r="C7908" i="8"/>
  <c r="C7909" i="8"/>
  <c r="C7910" i="8"/>
  <c r="C7911" i="8"/>
  <c r="C7912" i="8"/>
  <c r="C7913" i="8"/>
  <c r="C7914" i="8"/>
  <c r="C7915" i="8"/>
  <c r="C7916" i="8"/>
  <c r="C7917" i="8"/>
  <c r="C7918" i="8"/>
  <c r="C7919" i="8"/>
  <c r="C7920" i="8"/>
  <c r="C7921" i="8"/>
  <c r="C7922" i="8"/>
  <c r="C7923" i="8"/>
  <c r="C7924" i="8"/>
  <c r="C7925" i="8"/>
  <c r="C7926" i="8"/>
  <c r="C7927" i="8"/>
  <c r="C7928" i="8"/>
  <c r="C7929" i="8"/>
  <c r="C7930" i="8"/>
  <c r="C7931" i="8"/>
  <c r="C7932" i="8"/>
  <c r="C7933" i="8"/>
  <c r="C7934" i="8"/>
  <c r="C7935" i="8"/>
  <c r="C7936" i="8"/>
  <c r="C7937" i="8"/>
  <c r="C7938" i="8"/>
  <c r="C7939" i="8"/>
  <c r="C7940" i="8"/>
  <c r="C7941" i="8"/>
  <c r="C7942" i="8"/>
  <c r="C7943" i="8"/>
  <c r="C7944" i="8"/>
  <c r="C7945" i="8"/>
  <c r="C7946" i="8"/>
  <c r="C7947" i="8"/>
  <c r="C7948" i="8"/>
  <c r="C7949" i="8"/>
  <c r="C7950" i="8"/>
  <c r="C7951" i="8"/>
  <c r="C7952" i="8"/>
  <c r="C7953" i="8"/>
  <c r="C7954" i="8"/>
  <c r="C7955" i="8"/>
  <c r="C7956" i="8"/>
  <c r="C7957" i="8"/>
  <c r="C7958" i="8"/>
  <c r="C7959" i="8"/>
  <c r="C7960" i="8"/>
  <c r="C7961" i="8"/>
  <c r="C7962" i="8"/>
  <c r="C7963" i="8"/>
  <c r="C7964" i="8"/>
  <c r="C7965" i="8"/>
  <c r="C7966" i="8"/>
  <c r="C7967" i="8"/>
  <c r="C7968" i="8"/>
  <c r="C7969" i="8"/>
  <c r="C7970" i="8"/>
  <c r="C7971" i="8"/>
  <c r="C7972" i="8"/>
  <c r="C7973" i="8"/>
  <c r="C7974" i="8"/>
  <c r="C7975" i="8"/>
  <c r="C7976" i="8"/>
  <c r="C7977" i="8"/>
  <c r="C7978" i="8"/>
  <c r="C7979" i="8"/>
  <c r="C7980" i="8"/>
  <c r="C7981" i="8"/>
  <c r="C7982" i="8"/>
  <c r="C7983" i="8"/>
  <c r="C7984" i="8"/>
  <c r="C7985" i="8"/>
  <c r="C7986" i="8"/>
  <c r="C7987" i="8"/>
  <c r="C7988" i="8"/>
  <c r="C7989" i="8"/>
  <c r="C7990" i="8"/>
  <c r="C7991" i="8"/>
  <c r="C7992" i="8"/>
  <c r="C7993" i="8"/>
  <c r="C7994" i="8"/>
  <c r="C7995" i="8"/>
  <c r="C7996" i="8"/>
  <c r="C7997" i="8"/>
  <c r="C7998" i="8"/>
  <c r="C7999" i="8"/>
  <c r="C8000" i="8"/>
  <c r="C8001" i="8"/>
  <c r="C8002" i="8"/>
  <c r="C8003" i="8"/>
  <c r="C8004" i="8"/>
  <c r="C8005" i="8"/>
  <c r="C8006" i="8"/>
  <c r="C8007" i="8"/>
  <c r="C8008" i="8"/>
  <c r="C8009" i="8"/>
  <c r="C8010" i="8"/>
  <c r="C8011" i="8"/>
  <c r="C8012" i="8"/>
  <c r="C8013" i="8"/>
  <c r="C8014" i="8"/>
  <c r="C8015" i="8"/>
  <c r="C8016" i="8"/>
  <c r="C8017" i="8"/>
  <c r="C8018" i="8"/>
  <c r="C8019" i="8"/>
  <c r="C8020" i="8"/>
  <c r="C8021" i="8"/>
  <c r="C8022" i="8"/>
  <c r="C8023" i="8"/>
  <c r="C8024" i="8"/>
  <c r="C8025" i="8"/>
  <c r="C8026" i="8"/>
  <c r="C8027" i="8"/>
  <c r="C8028" i="8"/>
  <c r="C8029" i="8"/>
  <c r="C8030" i="8"/>
  <c r="C8031" i="8"/>
  <c r="C8032" i="8"/>
  <c r="C8033" i="8"/>
  <c r="C8034" i="8"/>
  <c r="C8035" i="8"/>
  <c r="C8036" i="8"/>
  <c r="C8037" i="8"/>
  <c r="C8038" i="8"/>
  <c r="C8039" i="8"/>
  <c r="C8040" i="8"/>
  <c r="C8041" i="8"/>
  <c r="C8042" i="8"/>
  <c r="C8043" i="8"/>
  <c r="C8044" i="8"/>
  <c r="C8045" i="8"/>
  <c r="C8046" i="8"/>
  <c r="C8047" i="8"/>
  <c r="C8048" i="8"/>
  <c r="C8049" i="8"/>
  <c r="C8050" i="8"/>
  <c r="C8051" i="8"/>
  <c r="C8052" i="8"/>
  <c r="C8053" i="8"/>
  <c r="C8054" i="8"/>
  <c r="C8055" i="8"/>
  <c r="C8056" i="8"/>
  <c r="C8057" i="8"/>
  <c r="C8058" i="8"/>
  <c r="C8059" i="8"/>
  <c r="C8060" i="8"/>
  <c r="C8061" i="8"/>
  <c r="C8062" i="8"/>
  <c r="C8063" i="8"/>
  <c r="C8064" i="8"/>
  <c r="C8065" i="8"/>
  <c r="C8066" i="8"/>
  <c r="C8067" i="8"/>
  <c r="C8068" i="8"/>
  <c r="C8069" i="8"/>
  <c r="C8070" i="8"/>
  <c r="C8071" i="8"/>
  <c r="C8072" i="8"/>
  <c r="C8073" i="8"/>
  <c r="C8074" i="8"/>
  <c r="C8075" i="8"/>
  <c r="C8076" i="8"/>
  <c r="C8077" i="8"/>
  <c r="C8078" i="8"/>
  <c r="C8079" i="8"/>
  <c r="C8080" i="8"/>
  <c r="C8081" i="8"/>
  <c r="C8082" i="8"/>
  <c r="C8083" i="8"/>
  <c r="C8084" i="8"/>
  <c r="C8085" i="8"/>
  <c r="C8086" i="8"/>
  <c r="C8087" i="8"/>
  <c r="C8088" i="8"/>
  <c r="C8089" i="8"/>
  <c r="C8091" i="8"/>
  <c r="C8092" i="8"/>
  <c r="C8093" i="8"/>
  <c r="C8094" i="8"/>
  <c r="C8095" i="8"/>
  <c r="C8096" i="8"/>
  <c r="C8097" i="8"/>
  <c r="C8098" i="8"/>
  <c r="C8099" i="8"/>
  <c r="C8100" i="8"/>
  <c r="C8101" i="8"/>
  <c r="C8102" i="8"/>
  <c r="C3" i="8"/>
  <c r="C6" i="6" l="1"/>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5" i="6"/>
  <c r="C90" i="6" l="1"/>
</calcChain>
</file>

<file path=xl/sharedStrings.xml><?xml version="1.0" encoding="utf-8"?>
<sst xmlns="http://schemas.openxmlformats.org/spreadsheetml/2006/main" count="22592" uniqueCount="8666">
  <si>
    <t>ID</t>
  </si>
  <si>
    <t>Время создания</t>
  </si>
  <si>
    <t>Время изменения</t>
  </si>
  <si>
    <t>Наименование региона</t>
  </si>
  <si>
    <t>Наименование компании</t>
  </si>
  <si>
    <t>ИНН</t>
  </si>
  <si>
    <t>Сфера деятельности компании</t>
  </si>
  <si>
    <t>ФИО контакта</t>
  </si>
  <si>
    <t>Адрес электронной почты</t>
  </si>
  <si>
    <t>Телефон</t>
  </si>
  <si>
    <t>Сайт</t>
  </si>
  <si>
    <t>Необходимый товар</t>
  </si>
  <si>
    <t>Максимально подробная информация о товаре (включая технические/качественные и иные параметры)</t>
  </si>
  <si>
    <t>Детализированные материалы требуемой продукции (спецификации, характеристики, презентация и т.п.)</t>
  </si>
  <si>
    <t>Предполагаемый объем товаров (шт./тонн и т.д.)</t>
  </si>
  <si>
    <t>Предельная стоимость за единицу товара (долл. США)</t>
  </si>
  <si>
    <t>Периодичность поставок</t>
  </si>
  <si>
    <t>Способ оплаты</t>
  </si>
  <si>
    <t>Другое</t>
  </si>
  <si>
    <t>Страна компании</t>
  </si>
  <si>
    <t>Контактная информация</t>
  </si>
  <si>
    <t>Причина разрыва поставок</t>
  </si>
  <si>
    <t>2022-03-16 11:39:05</t>
  </si>
  <si>
    <t>Ульяновская область</t>
  </si>
  <si>
    <t>ООО ИТАЛОН</t>
  </si>
  <si>
    <t>7328080659</t>
  </si>
  <si>
    <t>IT и производство</t>
  </si>
  <si>
    <t>Салвадори Елена</t>
  </si>
  <si>
    <t>e.salvadori@italonpro.com</t>
  </si>
  <si>
    <t>+7 926 596-67-73</t>
  </si>
  <si>
    <t>https://italonpro.com/en/</t>
  </si>
  <si>
    <t>Датчики уровня топлива FLS ITALON</t>
  </si>
  <si>
    <t>26102900</t>
  </si>
  <si>
    <t>Датчик уровня топлива (ДУТ) – устройство, предназначенное для постоянного контроля за расходом топлива на транспортных средствах всех видов._x000D_
Датчики ITALON предназначены для измерения уровня топлива в топливном баке транспортных средств и неподвижных объектов, даёт сравнение реального и планового расхода горюче-смазочных материалов, показывает информацию о заправках и сливах. Датчик может использоваться совместно с системами спутникового мониторинга транспорта (GPS/ГЛОНАСС) разных производителей. Он никак не влияет на работу всех остальных частей транспортного средства.</t>
  </si>
  <si>
    <t>https://forms.yandex.ru/u/files?path=%2F6337901%2Fb565d27fc4fb06cd5bb329bc906bfcc6_unimolex_delphiru.pdf</t>
  </si>
  <si>
    <t>30 000 в год</t>
  </si>
  <si>
    <t>65</t>
  </si>
  <si>
    <t>Регулярная</t>
  </si>
  <si>
    <t>100% предоплата</t>
  </si>
  <si>
    <t>Ищем клиентов на Ближнем Востоке, в ЛатАме, Азии и в Африке.</t>
  </si>
  <si>
    <t>2022-03-16 11:05:13</t>
  </si>
  <si>
    <t>Владимирская область</t>
  </si>
  <si>
    <t>ООО "МЗТА"</t>
  </si>
  <si>
    <t>3307017730</t>
  </si>
  <si>
    <t>Производство арматуры трубопроводной (арматуры) (28.14)</t>
  </si>
  <si>
    <t>Исполнительный директор: Дригуля Игорь Владимирович</t>
  </si>
  <si>
    <t>mail@mztpa.mit.ru</t>
  </si>
  <si>
    <t>+7 492 343-61-61</t>
  </si>
  <si>
    <t>https://www.mztpa.ru/</t>
  </si>
  <si>
    <t>Эмульсия разделительная Zip Slip 157Н</t>
  </si>
  <si>
    <t>0</t>
  </si>
  <si>
    <t>Разделительный состав</t>
  </si>
  <si>
    <t>52 кг в месяц</t>
  </si>
  <si>
    <t>120</t>
  </si>
  <si>
    <t>нет</t>
  </si>
  <si>
    <t>Завод АСК Кемикалс</t>
  </si>
  <si>
    <t>Испания</t>
  </si>
  <si>
    <t>геополитическая ситуация</t>
  </si>
  <si>
    <t>2022-03-16 10:49:54</t>
  </si>
  <si>
    <t>Челябинская область</t>
  </si>
  <si>
    <t>ООО "Уралпромкомплект"</t>
  </si>
  <si>
    <t>7423022174</t>
  </si>
  <si>
    <t>производство ленточных пил</t>
  </si>
  <si>
    <t>Мохначев И.Г.</t>
  </si>
  <si>
    <t>ynk@ynk.ru</t>
  </si>
  <si>
    <t>+7 351 469-27-94</t>
  </si>
  <si>
    <t>полотно ленточных пил</t>
  </si>
  <si>
    <t>82022</t>
  </si>
  <si>
    <t>Полотно в бухтах для изготовления ленточных пил с зубьями из быстрорежущей стали и твердого сплава._x000D_
Ширина полотна от 13 до 80 мм</t>
  </si>
  <si>
    <t>20 погонных метров месяц</t>
  </si>
  <si>
    <t>2</t>
  </si>
  <si>
    <t>Отсрочка платежа</t>
  </si>
  <si>
    <t>Bichamp, Huida, Real Saw</t>
  </si>
  <si>
    <t>2022-03-16 10:05:59</t>
  </si>
  <si>
    <t>Смоленская область</t>
  </si>
  <si>
    <t>ООО Смолсельмаш</t>
  </si>
  <si>
    <t>6732146697</t>
  </si>
  <si>
    <t>Производство и реализация сельхозтехники и запасных частей к ней</t>
  </si>
  <si>
    <t>Негрей Игорь Анатольевич</t>
  </si>
  <si>
    <t>smolselmash@mail.ru</t>
  </si>
  <si>
    <t>+7 915 640-00-90</t>
  </si>
  <si>
    <t>https://smolselmash.ru</t>
  </si>
  <si>
    <t>подшипник 180706</t>
  </si>
  <si>
    <t>8482</t>
  </si>
  <si>
    <t>2500 шт. в месяц</t>
  </si>
  <si>
    <t>3</t>
  </si>
  <si>
    <t>заводы, производящие подшипники</t>
  </si>
  <si>
    <t>2022-03-16 10:04:17</t>
  </si>
  <si>
    <t>спеццепь для с/х техники</t>
  </si>
  <si>
    <t>7315</t>
  </si>
  <si>
    <t>РОЛИКОВАЯ ЦЕПЬ ТРАНСПОРТЕРНАЯ СТАЛЬНАЯ ДЛЯ_x000D_
ПЕРЕРАБАТЫВАЮЩИХ СЕЛЬХОЗМАШИН. СЛУЖИТ ДЛЯ ПЕРЕДАЧИ КРУТЯЩЕГО_x000D_
МОМЕНТА ОТ ДВИГАТЕЛЯ ПИТАТЕЛЯ НА ЗВЕЗДОЧКУ ВАЛА ПИТАТЕЛЯ_x000D_
ПРЕСС-ПОДБОРЩИКА 182L 24A ЦЕПЬ ПРЕСС-ПОДБОРЩИКА _x000D_
_x000D_
в стандартную однорядную приводную роликовую цепь ПР-38,1-127 (ГОСТ13568-97) или 24А-1 (ISO 606) добавлено спецзвено_x000D_
_x000D_
каталожный номер цепи: ПР1,8.17.01.000-01_x000D_
_x000D_
чертежи в прикреплении</t>
  </si>
  <si>
    <t>https://forms.yandex.ru/u/files?path=%2F5501007%2Fd001856da91b3a5f40070cdad875118f_spetstsep_chertyozh_smolselmash.pdf, https://forms.yandex.ru/u/files?path=%2F6318471%2Fc7c9c080aca699f2a76052602b643294_spetstsep_prf145_ch2.jpg, https://forms.yandex.ru/u/files?path=%2F6337901%2F736170fbe9813fe8633a91f0eb963e49_spetstsep_prf145_ch1.jpg</t>
  </si>
  <si>
    <t>100 шт. в месяц</t>
  </si>
  <si>
    <t>170</t>
  </si>
  <si>
    <t>ранее закупали у производителя, находящегося в КНР_x000D_
QINGDAO CHOHO INDUSTRIAL CO., LTD._x000D_
CHINA</t>
  </si>
  <si>
    <t>2022-03-16 08:26:36</t>
  </si>
  <si>
    <t>Свердловская область</t>
  </si>
  <si>
    <t>ООО  "Проект -Т"</t>
  </si>
  <si>
    <t>6671193312</t>
  </si>
  <si>
    <t>Производство прочих пластмассовых изделий</t>
  </si>
  <si>
    <t>Рыжков Владислав</t>
  </si>
  <si>
    <t>Mail@project-t.ru</t>
  </si>
  <si>
    <t>+7 922 207-25-33</t>
  </si>
  <si>
    <t>Машина для переработки термопластичных материалов</t>
  </si>
  <si>
    <t>8477</t>
  </si>
  <si>
    <t>Машина для переработки термопластичных материалов Negri Bossi ( 220-850)   . Произ-во Италия, ориентировочная стоимость 140 000 евро за шт.</t>
  </si>
  <si>
    <t>https://forms.yandex.ru/u/files?path=%2F6337901%2F9cd1487e2a9344fb8d733e5283235a31_negri_bossi.pdf</t>
  </si>
  <si>
    <t>3 комплект</t>
  </si>
  <si>
    <t>200000</t>
  </si>
  <si>
    <t>Разовая</t>
  </si>
  <si>
    <t>Аналогичный товар производят и поставляют _x000D_
ARBURG (Австрия, https://www.arburg.com/)_x000D_
BMB S.p.a. (Италия)_x000D_
Husky Injection Molding Systems Ltd. (Канада)_x000D_
ENGEL Austria GmbH (ЭНГЕЛЬ)  (www.engelglobal.com)_x000D_
KraussMaffei  (www.kraussmaffei.com)</t>
  </si>
  <si>
    <t>Negri Bossi</t>
  </si>
  <si>
    <t>Италия</t>
  </si>
  <si>
    <t>Tel: +39 02 273481 - Fax: +39 02 2538264</t>
  </si>
  <si>
    <t>nbinfo@negribossi.it - www.negribossi.com</t>
  </si>
  <si>
    <t>Введенные санкции ЕС на ограничение поставок в РФ</t>
  </si>
  <si>
    <t>2022-03-16 08:04:10</t>
  </si>
  <si>
    <t>ООО Спайс</t>
  </si>
  <si>
    <t>7448136448</t>
  </si>
  <si>
    <t>производство продуктов питания</t>
  </si>
  <si>
    <t>Шевцова Надежда Евгеньевна</t>
  </si>
  <si>
    <t>ved@doctorvkus.ru</t>
  </si>
  <si>
    <t>+7 908 040-07-50</t>
  </si>
  <si>
    <t>http://www.doctorvkus.ru</t>
  </si>
  <si>
    <t>ароматизатор Шоколад 652167(SYMRISE. Германия) , пенообразователь (''MокА св 6 изготовитель - Mокaтe  Sр.Z.о.о.'' Польша), дрожжевой экстракт Ohly Германия</t>
  </si>
  <si>
    <t>3302</t>
  </si>
  <si>
    <t>https://forms.yandex.ru/u/files?path=%2F4716238%2F556de15af4194a7ac11243b9ae08f8f9_img0001_2.pdf, https://forms.yandex.ru/u/files?path=%2F6337901%2F902e0e715c7784f876fa3b5d539956c2_img_3.pdf, https://forms.yandex.ru/u/files?path=%2F6337901%2Fefc766573624e294087eea050a26316a_drozhzhevoj_ekstrakt.pdf</t>
  </si>
  <si>
    <t>20 000</t>
  </si>
  <si>
    <t>1</t>
  </si>
  <si>
    <t>Также существует проблема , вроде не санкционное, но цены в 2 раза выросли почти на все сырье Китай, Египет, Малайзия, Узбекистан</t>
  </si>
  <si>
    <t>'MокА св 6 изготовитель - Mокaтe  Sр.Z.о.о.'' Польша</t>
  </si>
  <si>
    <t>Польша</t>
  </si>
  <si>
    <t>Санкции</t>
  </si>
  <si>
    <t>2022-03-16 06:19:10</t>
  </si>
  <si>
    <t>Новосибирская область</t>
  </si>
  <si>
    <t>ООО "Сайнтификкоин"</t>
  </si>
  <si>
    <t>5408019737</t>
  </si>
  <si>
    <t>Инновационное оборудование, биодобавки</t>
  </si>
  <si>
    <t>Миллер Екатерина Павловна</t>
  </si>
  <si>
    <t>support@healthmonitor.pro</t>
  </si>
  <si>
    <t>+7 800 511-56-77</t>
  </si>
  <si>
    <t>https://inonotus-lab.com/</t>
  </si>
  <si>
    <t>Высокотехнологичный газоанализатор HEALTHMONITOR</t>
  </si>
  <si>
    <t>902780</t>
  </si>
  <si>
    <t>HEALTHMONITOR_x000D_
Это компактный инновационный газоанализатор, проводящий моментальное тестирование большинства химических соединений, органических и неорганических классов. Устройство способно диагностировать выдох человека и применимо в следующих сферах: здравоохранение (неинвазивная диагностика вирусных инфекций, хронических заболеваний); спортивная медицина; промышленный газоанализ. Газоанализатор основан на спектральном анализе. Для анализа данных созданы уникальные алгоритмы с использованием современных нейросетей. Технология запатентована и не имеет аналогов в мире, разработана совместно с Сибирским Отделением РАН._x000D_
_x000D_
Природные иммуноактиваторы и нейростимуляторы INONOTUS LAB повышенной биодоступности за счет технологии микропомола и электронно-лучевого синтеза (Neuro boost,  Высокогорная чага ,  Гриб рейши).</t>
  </si>
  <si>
    <t>в другом</t>
  </si>
  <si>
    <t>10 газоанализаторов (650 кг) - ежемесячно_x000D_
2106909809 ПРОЧИЕ ПИЩЕВЫЕ ПРОДУКТЫ, В ДРУГОМ МЕСТЕ НЕ ПОИМЕННОВАНЫЕ ИЛИ НЕ ВКЛЮЧЕННЫЕ_x000D_
30 коробок биодобавок (210 кг) - ежемесячно</t>
  </si>
  <si>
    <t>2022-03-16 06:11:32</t>
  </si>
  <si>
    <t>ООО «Новосибирский завод конденсаторов»</t>
  </si>
  <si>
    <t>5408283308</t>
  </si>
  <si>
    <t>Производство конденсаторов и конденсаторных установок</t>
  </si>
  <si>
    <t>Родионов Александр Павлович</t>
  </si>
  <si>
    <t>info@po-nzk.ru</t>
  </si>
  <si>
    <t>+7 383 373-68-88</t>
  </si>
  <si>
    <t>Конденсаторы</t>
  </si>
  <si>
    <t>2147483647</t>
  </si>
  <si>
    <t>1)	Код ТН ВЭД 8532 25 000 0 Пленочные полипропиленовые трехфазные конденсаторы для повышения коэффициента мощности, изготовленные по технологии MKP._x000D_
2)	Код ТН ВЭД 8535 90 000 9 	Вакуумные контакторы</t>
  </si>
  <si>
    <t>Более 3000шт в месяц</t>
  </si>
  <si>
    <t>Необходимые товары:_x000D_
1)	Конденсаторы для повышения коэффициента мощности на 400В, 440В, 480В, 6,3кВ, 10кВ_x000D_
2)	Конденсаторы импульсные_x000D_
3)	Конденсаторы снаберные_x000D_
4)	Контроллеры_x000D_
5)	Вакуумные контакторы 6-12кВ_x000D_
6)	Пленка полипропиленовая конденсаторная МКР_x000D_
7)	Заливочные жидкости и масла_x000D_
8)	Цинковая проволока_x000D_
9)	Алюминиевые корпуса_x000D_
10)	 Пластиковые корпуса (полипропилен и ABS)</t>
  </si>
  <si>
    <t>TDK Epcos, Zez Silko, Schneider Electric, Steiner, Jarilec, Bollore</t>
  </si>
  <si>
    <t>2022-03-16 06:00:53</t>
  </si>
  <si>
    <t>ООО «Электро-Директ»</t>
  </si>
  <si>
    <t>5407489779</t>
  </si>
  <si>
    <t>Производство электронных печатных плат</t>
  </si>
  <si>
    <t>Сосновский Павел Евгеньевич</t>
  </si>
  <si>
    <t>info@el-direct.ru</t>
  </si>
  <si>
    <t>+7 383 303-45-66</t>
  </si>
  <si>
    <t>http://www.el-direct.ru</t>
  </si>
  <si>
    <t>Микросхемы (микроконтроллеры)</t>
  </si>
  <si>
    <t>1)	Схемы интегральные монолитные не военного назначения, не имеют функции шифрования (криптографии) и не содержат шифровальные (криптографические) средства_x000D_
2)	Чип конденсаторы постоянной ёмкости керамические многослойные, типоразмер 0805, предназначенные для поверхностного монтажа на печатные платы_x000D_
_x000D_
3)	Диоды полупроводниковые, выпрямительные, предназначенные для монтажа на печатные платы_x000D_
_x000D_
4)	Транзисторы_x000D_
_x000D_
Коды ТН ВЭД:_x000D_
1)	8542319010_x000D_
2)	8532240000_x000D_
3)	8541100009_x000D_
4)	8541290000</t>
  </si>
  <si>
    <t>Более 100.000 шт</t>
  </si>
  <si>
    <t>-</t>
  </si>
  <si>
    <t>2022-03-16 05:46:11</t>
  </si>
  <si>
    <t>ООО "Энергокомплект"</t>
  </si>
  <si>
    <t>5506120051</t>
  </si>
  <si>
    <t>Газоочистное оборудование, системы кабельного электрообогрева</t>
  </si>
  <si>
    <t>Ермаков Александр Сергеевич</t>
  </si>
  <si>
    <t>a.ermakov@avatok.ru</t>
  </si>
  <si>
    <t>+7 913 008-84-88</t>
  </si>
  <si>
    <t>http://www.avatok.ru</t>
  </si>
  <si>
    <t>Электродвигатели марки АВВ</t>
  </si>
  <si>
    <t>Вентиляторы предназначены для систем газоочистки переработчика целлюлозы, изготовитель вентиляторов готов выполнить свою часть работы, но не имеет электродвигателей</t>
  </si>
  <si>
    <t>3 шт э/дв 200, 250, 315 кВт</t>
  </si>
  <si>
    <t>Потенциально российским производителем аналога может быть «РУСЭЛПРОМ» (Сафоновский ЭЗ, и другие)</t>
  </si>
  <si>
    <t>ООО «КОЯ»</t>
  </si>
  <si>
    <t>Россия</t>
  </si>
  <si>
    <t>vladimir.vasilyev@koja.fi</t>
  </si>
  <si>
    <t>2022-03-16 05:21:58</t>
  </si>
  <si>
    <t>Красноярский край</t>
  </si>
  <si>
    <t>ИП Васильев А.П.</t>
  </si>
  <si>
    <t>246100504500</t>
  </si>
  <si>
    <t>Полиграфия</t>
  </si>
  <si>
    <t>Васильев Андрей Павлович</t>
  </si>
  <si>
    <t>and73v@mail.ru</t>
  </si>
  <si>
    <t>+7 967 612-42-34</t>
  </si>
  <si>
    <t>Самоклеящеяся бумага</t>
  </si>
  <si>
    <t>481141900</t>
  </si>
  <si>
    <t>Бумага полуглянцевая самоклеящаяся в ролях. шириной 170-250мм. Длиной 1000 м.</t>
  </si>
  <si>
    <t>2000 кг.</t>
  </si>
  <si>
    <t>ЗАО ИТРАКО,_x000D_
Дубль В,_x000D_
Арт-Марк,_x000D_
Александр Браун</t>
  </si>
  <si>
    <t>+79676124234</t>
  </si>
  <si>
    <t>Санкции Евросоюза.</t>
  </si>
  <si>
    <t>2022-03-15 21:30:00</t>
  </si>
  <si>
    <t>Санкт-Петербург</t>
  </si>
  <si>
    <t>Общество с ограниченной ответственностью «Лаборатория электроники «ФлексЛаб»</t>
  </si>
  <si>
    <t>7801203710</t>
  </si>
  <si>
    <t>Научные исследования и разработки в области естественных и технических наук прочие</t>
  </si>
  <si>
    <t>Зверьков Николай Александрович</t>
  </si>
  <si>
    <t>zverkovn@gmail.com</t>
  </si>
  <si>
    <t>+7 904 336-69-28</t>
  </si>
  <si>
    <t>Оборудование, реактивы и расходные материалы</t>
  </si>
  <si>
    <t>Таблица с перечнем наименований во вложении. ТНВЭД 2941900009</t>
  </si>
  <si>
    <t>100 кг</t>
  </si>
  <si>
    <t>1000</t>
  </si>
  <si>
    <t>Merck Life Science LLC_x000D_
Valovaya Str. 35, floor 6_x000D_
Moscow 115054_x000D_
Tel: 8 800 100-74-25_x000D_
ruOrder@merckgroup.com</t>
  </si>
  <si>
    <t>2022-03-15 20:53:45</t>
  </si>
  <si>
    <t>Тюменская область</t>
  </si>
  <si>
    <t>Ип Ильина Т.А. ТМ Жили-были</t>
  </si>
  <si>
    <t>721502096275</t>
  </si>
  <si>
    <t>10.39 переработка дикороссов</t>
  </si>
  <si>
    <t>Ильина Татьяна Алексеевна</t>
  </si>
  <si>
    <t>tanyatumen@mail.ru</t>
  </si>
  <si>
    <t>+7 952 677-77-55</t>
  </si>
  <si>
    <t>https://www.instagram.com/varenie.tea/</t>
  </si>
  <si>
    <t>Сахар</t>
  </si>
  <si>
    <t>1701</t>
  </si>
  <si>
    <t>Сахар свекловичный для производства варенья и джемов.</t>
  </si>
  <si>
    <t>4-10 т</t>
  </si>
  <si>
    <t>Сахар, урожай 2021 г. Форма не позволяет указывать не целое число стоимости товара в долларах. Желаемая стоимость 0.3 доллара (до 40 руб)</t>
  </si>
  <si>
    <t>Ип Ильина Татьяна Алексеевна</t>
  </si>
  <si>
    <t>89526777755</t>
  </si>
  <si>
    <t>Поставщики отказываются возить небольшие партии, цена резко поднялась, что повлияет на стоимость изготавливаемых мною продуктов</t>
  </si>
  <si>
    <t>2022-03-15 19:24:07</t>
  </si>
  <si>
    <t>Волгоградская область</t>
  </si>
  <si>
    <t>ООО "Арма Нота"</t>
  </si>
  <si>
    <t>3459080045</t>
  </si>
  <si>
    <t>Производство ароматизаторов</t>
  </si>
  <si>
    <t>Золотарева Ирина Сергеевна</t>
  </si>
  <si>
    <t>aromanotastm@yandex.ru</t>
  </si>
  <si>
    <t>+7 988 027-93-07</t>
  </si>
  <si>
    <t>Душистое вещество/отдушки</t>
  </si>
  <si>
    <t>20414</t>
  </si>
  <si>
    <t>Основная задача стоит найти поставщиков (заводы) в Китае по душистому веществу, аналоги Франции и Швейцарии._x000D_
Мы покупаем сырье от 10 кг до 100 кг (бочка). _x000D_
Градация цен на душистые вещества варьируется очень сильно._x000D_
Поэтому обозначить стоимость 1 кг. очень сложно._x000D_
На данный момент нужны контакты и прайсы нескольких фабрик на все сырье.</t>
  </si>
  <si>
    <t>от 10 до 100 кг одного аромата</t>
  </si>
  <si>
    <t>20</t>
  </si>
  <si>
    <t>На данный момент нет вариантов поставщиков из Китая, нужна помощь в поиске, т.к существует языковой барьер.</t>
  </si>
  <si>
    <t>Флорусин</t>
  </si>
  <si>
    <t>Франция</t>
  </si>
  <si>
    <t>Поставки идут, но, с перебоями. Принципиально хотим полностью уйти с европейского продукта.</t>
  </si>
  <si>
    <t>2022-03-15 17:30:55</t>
  </si>
  <si>
    <t>ООО "Фармасинтез-Тюмень"</t>
  </si>
  <si>
    <t>7203332653</t>
  </si>
  <si>
    <t>Производство лекарств</t>
  </si>
  <si>
    <t>Глушаков Алексей Николаевич</t>
  </si>
  <si>
    <t>info@pharmasyntez.com</t>
  </si>
  <si>
    <t>+7 395 255-03-55</t>
  </si>
  <si>
    <t>https://pharmasyntez.com/</t>
  </si>
  <si>
    <t>Молочная кислота</t>
  </si>
  <si>
    <t>291811</t>
  </si>
  <si>
    <t>молочная 90%</t>
  </si>
  <si>
    <t>38 кг мес.</t>
  </si>
  <si>
    <t>Цена оговаривается</t>
  </si>
  <si>
    <t>2022-03-15 17:28:23</t>
  </si>
  <si>
    <t>Калужская область</t>
  </si>
  <si>
    <t>ООО "БРОСК"</t>
  </si>
  <si>
    <t>4025454814</t>
  </si>
  <si>
    <t>производство тепловых насосов</t>
  </si>
  <si>
    <t>Олег Алексеевич Ковалев</t>
  </si>
  <si>
    <t>ko@brosk.ru</t>
  </si>
  <si>
    <t>+7 953 460-28-82</t>
  </si>
  <si>
    <t>http://www.brosk.ru</t>
  </si>
  <si>
    <t>вентиляторы</t>
  </si>
  <si>
    <t>8414592</t>
  </si>
  <si>
    <t>Диаметры 500, 630, 800, 910 мм</t>
  </si>
  <si>
    <t>50 штук</t>
  </si>
  <si>
    <t>540</t>
  </si>
  <si>
    <t>Желательно производство в России</t>
  </si>
  <si>
    <t>2022-03-15 17:20:07</t>
  </si>
  <si>
    <t>ООО «Некстэлидженс»</t>
  </si>
  <si>
    <t>7801677982</t>
  </si>
  <si>
    <t>Разработка и производство медицинской техники</t>
  </si>
  <si>
    <t>Гревцов Олег Александрович</t>
  </si>
  <si>
    <t>grevtsov@nextint.ru</t>
  </si>
  <si>
    <t>+7 962 680-28-74</t>
  </si>
  <si>
    <t>http://nextint.ru</t>
  </si>
  <si>
    <t>Бесщеточные диафрагменные вакуумные насосы постоянного тока, устойчивые к воздействию растворителей</t>
  </si>
  <si>
    <t>841410</t>
  </si>
  <si>
    <t>- Материал изготовления диафрагмы - фторкаучук (FKM/FPM)_x000D_
- Корпус диафрагменного блока выполнен из химически стойких пластиков (напр. PPS, POM или PEEK)_x000D_
- Минимально достижимое давление +20 КПа (отн), _x000D_
- Минимально достижимый вакуум -70 КПа (отн). _x000D_
- Пропускная способность при атмосферном давлении - не менее 7 л/мин._x000D_
- Потребляемое напряжение: 12 или 24В постоянного тока._x000D_
- Возможно регулирование оборотов посредством ШИМ</t>
  </si>
  <si>
    <t>https://forms.yandex.ru/u/files?path=%2F6250399%2F2ecb5ca00dd98d0538af04fb9be87651_zr.pdf</t>
  </si>
  <si>
    <t>50 шт/год</t>
  </si>
  <si>
    <t>100</t>
  </si>
  <si>
    <t>Под необходимые характеристики не было найдено ни российской ни китайской продукции.</t>
  </si>
  <si>
    <t>Electro AD</t>
  </si>
  <si>
    <t>C/ Castellví de Rosanes nave 1, 2, 08783 Masquefa, (Barcelona) España Polígono industrial "LA PEDROSA"</t>
  </si>
  <si>
    <t>https://electroad.es/</t>
  </si>
  <si>
    <t>Поддержка запретительных санкций по отношению к резидентам РФ</t>
  </si>
  <si>
    <t>2022-03-15 17:19:06</t>
  </si>
  <si>
    <t>ООО "Сибирская Обувь"</t>
  </si>
  <si>
    <t>7204034755</t>
  </si>
  <si>
    <t>Производство обуви</t>
  </si>
  <si>
    <t>Федотов Юрий Михайлович</t>
  </si>
  <si>
    <t>9220422002@mail.ru</t>
  </si>
  <si>
    <t>+7 922 042-20-02</t>
  </si>
  <si>
    <t>http://siberianshoes.com</t>
  </si>
  <si>
    <t>Подошвы для обуви</t>
  </si>
  <si>
    <t>6406</t>
  </si>
  <si>
    <t>Подошва на весну - лето - осень , женские. Нескользящая , эстетически в тренде.</t>
  </si>
  <si>
    <t>500 пар в мес.</t>
  </si>
  <si>
    <t>Цену будем обговаривать.</t>
  </si>
  <si>
    <t>Астеп</t>
  </si>
  <si>
    <t>Украина</t>
  </si>
  <si>
    <t>https://ac-step.com/</t>
  </si>
  <si>
    <t>Спецоперация по денацификации и демилитаризации на территории страны.</t>
  </si>
  <si>
    <t>2022-03-15 17:11:32</t>
  </si>
  <si>
    <t>ООО "НДТ Рус"</t>
  </si>
  <si>
    <t>7203349350</t>
  </si>
  <si>
    <t>торговля</t>
  </si>
  <si>
    <t>Яцик Ксения Валерьена</t>
  </si>
  <si>
    <t>724@nd-testing.ru</t>
  </si>
  <si>
    <t>+7 922 077-23-99</t>
  </si>
  <si>
    <t>https://nd-testing.ru/</t>
  </si>
  <si>
    <t>Рентгеновская пленка AGFA</t>
  </si>
  <si>
    <t>3702</t>
  </si>
  <si>
    <t>нет возможности измерить</t>
  </si>
  <si>
    <t>550</t>
  </si>
  <si>
    <t>производство Бельгия</t>
  </si>
  <si>
    <t>2022-03-15 17:07:33</t>
  </si>
  <si>
    <t>ООО «ЭксПроф»</t>
  </si>
  <si>
    <t>Производство ПВХ-профиля</t>
  </si>
  <si>
    <t>Компания Экспроф</t>
  </si>
  <si>
    <t>exprof@exprof.ru</t>
  </si>
  <si>
    <t>+7 345 239-33-44</t>
  </si>
  <si>
    <t>http://exprof.pro</t>
  </si>
  <si>
    <t>Диоксид титана</t>
  </si>
  <si>
    <t>320611</t>
  </si>
  <si>
    <t>Диоксид титана марок, подходящих для жестких пластиков и наружных условий эксплуатации изделий.</t>
  </si>
  <si>
    <t>60-80 тн./мес.</t>
  </si>
  <si>
    <t>Основные мировые производители:_x000D_
Venator,  _x000D_
Chemours, _x000D_
KRONOS, _x000D_
Tronox_x000D_
Цену будем обговаривать.</t>
  </si>
  <si>
    <t>2022-03-15 17:01:13</t>
  </si>
  <si>
    <t>Республика Карелия</t>
  </si>
  <si>
    <t>ООО ГАББРО</t>
  </si>
  <si>
    <t>1001072850</t>
  </si>
  <si>
    <t>Каменобработка</t>
  </si>
  <si>
    <t>Ермаков Константин Александрович</t>
  </si>
  <si>
    <t>K.A.Ermakov@gabbro-rk.ru</t>
  </si>
  <si>
    <t>+7 911 666-29-99</t>
  </si>
  <si>
    <t>http://gabbro-rk.ru</t>
  </si>
  <si>
    <t>запчасти на камнеобрабатывающее оборудование</t>
  </si>
  <si>
    <t>6802</t>
  </si>
  <si>
    <t>Требуются запчасти (механика, электроника, электрика) к камнеобрабатывающим станкам производства Италии, Польши_x000D_
Номенклатура очень большая и разная.</t>
  </si>
  <si>
    <t>25000</t>
  </si>
  <si>
    <t>Pedrini company, Promacz и пр</t>
  </si>
  <si>
    <t>PEDRINI s.p.a</t>
  </si>
  <si>
    <t>представитель</t>
  </si>
  <si>
    <t>www.pedrini-italia.it</t>
  </si>
  <si>
    <t>Трудности логистики</t>
  </si>
  <si>
    <t>2022-03-15 17:00:48</t>
  </si>
  <si>
    <t>Орловская область</t>
  </si>
  <si>
    <t>ООО «ЭНТЭ»</t>
  </si>
  <si>
    <t>5752057274</t>
  </si>
  <si>
    <t>Производство прочих проводов и кабелей для электронного и электрического оборудования</t>
  </si>
  <si>
    <t>Котова Наталия Викторовна</t>
  </si>
  <si>
    <t>info@entecable.ru</t>
  </si>
  <si>
    <t>+7 800 555-60-16</t>
  </si>
  <si>
    <t>ELASTOSIL® R 512/70</t>
  </si>
  <si>
    <t>391000</t>
  </si>
  <si>
    <t>Керамизирующаяся силиконовая резина пероксидной вулканизации для производства изоляции кабелей безопасности сохраняющих целостность цепи даже в случае пожара._x000D_
https://eurochemicals.ru/catalog/silikonovye-rezinovye-smesi/kabelnye/elastosil-r-512-70/</t>
  </si>
  <si>
    <t>15000 кг</t>
  </si>
  <si>
    <t>10</t>
  </si>
  <si>
    <t>Керамизирующаяся силиконовая резина пероксидной вулканизации для производства изоляции кабелей безопасности сохраняющих целостность цепи даже в случае пожара._x000D_
https://eurochemicals.ru/catalog/silikonovye-rezinovye-smesi/kabelnye/elastosil-r-512-70/_x000D_
 ООО "ЕВРО КЕМИКАЛС",_x000D_
 123060, г. Москва, ул. Маршала Мерецкова, д. 3, этаж 3 пом. 5_x000D_
 info@eurochemicals.ru_x000D_
  +7 (495) 005-23-75, +7 (495) 088-21-07_x000D_
 https://eurochemicals.ru/</t>
  </si>
  <si>
    <t>ООО "ЕВРО КЕМИКАЛС",</t>
  </si>
  <si>
    <t>2022-03-15 16:58:22</t>
  </si>
  <si>
    <t>ИП Айзатуллова Флюра Тимершиновна</t>
  </si>
  <si>
    <t>720207445819</t>
  </si>
  <si>
    <t>пищевая</t>
  </si>
  <si>
    <t>Александр Юрьевич Чимаров</t>
  </si>
  <si>
    <t>chimarov@bk.ru</t>
  </si>
  <si>
    <t>+7 963 359-28-11</t>
  </si>
  <si>
    <t>Маргарин</t>
  </si>
  <si>
    <t>1517</t>
  </si>
  <si>
    <t>не менее 60% жирности</t>
  </si>
  <si>
    <t>150 кг в месяц</t>
  </si>
  <si>
    <t>Готовы работать с любым объемом. Необходим сахар, маргарин, мука.</t>
  </si>
  <si>
    <t>высокие цены и ограниченный объем</t>
  </si>
  <si>
    <t>2022-03-15 16:55:59</t>
  </si>
  <si>
    <t>ООО «Женсовет»</t>
  </si>
  <si>
    <t>5751026629</t>
  </si>
  <si>
    <t>Производство женской одежды</t>
  </si>
  <si>
    <t>Калашникова Нелли Александровна</t>
  </si>
  <si>
    <t>nelka@nelka.name</t>
  </si>
  <si>
    <t>+7 920 287-44-11</t>
  </si>
  <si>
    <t>1.	Костюмные ткани</t>
  </si>
  <si>
    <t>5407</t>
  </si>
  <si>
    <t>1.	Костюмные ткани_x000D_
2.	ТКАНЬ БЛУЗОЧНО-ПЛАТЕЛЬНАЯ</t>
  </si>
  <si>
    <t>1.	Kufner Holding GmbH_x000D_
2.	TORAY INDUSTRIES, INC._x000D_
3.	Tootal Fabrics (Holland) B.V._x000D_
1.	Inselkammerstrasse 10 D - 82008 Unterhaching_x000D_
2.	5F, Nihonbashi Mitsui Tower 2-1-1, Nihonbashi-Muromachi , Chuo-ku , Токио 103-8666, Япония_x000D_
3.	IJzersteden 3 7547 TB Enschede The Netherlands_x000D_
_x000D_
1.	http://www.kufner-textil.com/kufner/_x000D_
2.	https://www.toray.com/global/_x000D_
3.	https://tootal.nl/en/homePublic</t>
  </si>
  <si>
    <t>1.	Kufner Holding GmbH</t>
  </si>
  <si>
    <t>1.	Inselkammerstrasse 10 D - 82008 Unterhaching</t>
  </si>
  <si>
    <t>1.	http://www.kufner-textil.com/kufner/</t>
  </si>
  <si>
    <t>2022-03-15 16:53:11</t>
  </si>
  <si>
    <t>ООО РИФОРН</t>
  </si>
  <si>
    <t>6678057982</t>
  </si>
  <si>
    <t>Производство, торгово-закупочная деятельность</t>
  </si>
  <si>
    <t>Камкин Антон Валерьевич</t>
  </si>
  <si>
    <t>info@riforn.ru</t>
  </si>
  <si>
    <t>+7 343 288-77-86</t>
  </si>
  <si>
    <t>http://riforn.ru</t>
  </si>
  <si>
    <t>DESMODUR N75 MPA/X</t>
  </si>
  <si>
    <t>2022</t>
  </si>
  <si>
    <t>Отвердитель для изготовления Полиуретановых лакокрасочных материалов.</t>
  </si>
  <si>
    <t>https://forms.yandex.ru/u/files?path=%2F6337901%2Fa2df5b61bbe56f29d6fb756a08abe54b_b55a3758_ba26_4a7f_8f3a_6c89cd89.jpeg</t>
  </si>
  <si>
    <t>10 тонн</t>
  </si>
  <si>
    <t>По цене трудно сказать. Требуется именно этот материал.</t>
  </si>
  <si>
    <t>COVESTRO</t>
  </si>
  <si>
    <t>Германия</t>
  </si>
  <si>
    <t>https://covestro.com/</t>
  </si>
  <si>
    <t>2022-03-15 16:50:33</t>
  </si>
  <si>
    <t>ООО Турбоджим</t>
  </si>
  <si>
    <t>5751065603</t>
  </si>
  <si>
    <t>Обработка металлических изделий</t>
  </si>
  <si>
    <t>Кузьмин Сергей Анатольевич</t>
  </si>
  <si>
    <t>manager@turbogym.ru</t>
  </si>
  <si>
    <t>+7 486 222-23-91</t>
  </si>
  <si>
    <t>1.	ГОТОВЫЕ АДГЕЗИВЫ,СОСТ. ИЗ СМЕСЕЙ КАУЧУКОВ И ТЕРМОРЕАКТИВНЫХ КОМПОНЕНТОВ В ОРГАН. РАСТВОРИТЕЛЯХ,ПРЕДНАЗ. ДЛЯ СОЕДИНЕНИЯ В ПРОЦЕССЕ ВУЛКАНИЗАЦИИ РЕЗИНОВЫХ СМЕСЕЙ С МЕТАЛЛОМ ДЛЯ ИЗГОТ. РЕЗИНОМЕТАЛЛ.ИЗДЕЛИЙ</t>
  </si>
  <si>
    <t>350691</t>
  </si>
  <si>
    <t>1.	350691 _x000D_
2.	390791_x000D_
1.	ГОТОВЫЕ АДГЕЗИВЫ,СОСТ. ИЗ СМЕСЕЙ КАУЧУКОВ И ТЕРМОРЕАКТИВНЫХ КОМПОНЕНТОВ В ОРГАН. РАСТВОРИТЕЛЯХ,ПРЕДНАЗ. ДЛЯ СОЕДИНЕНИЯ В ПРОЦЕССЕ ВУЛКАНИЗАЦИИ РЕЗИНОВЫХ СМЕСЕЙ С МЕТАЛЛОМ ДЛЯ ИЗГОТ. РЕЗИНОМЕТАЛЛ.ИЗДЕЛИЙ _x000D_
2.	ПОРОШКОВЫЕ КРАСКИ ДЛЯ ИСПОЛЬЗОВАНИЯ В ЛАКОКРАСОЧНОЙ ПРОМЫШЛЕННОСТИ</t>
  </si>
  <si>
    <t>20т</t>
  </si>
  <si>
    <t>1.	LORD GERMANY GMBH – немецкая компания, LORD CORPORATION – американская компания (ООО "ЯРИНТЕРКОМ-СЕРВИС"- российская компания)_x000D_
2.	AKZO NOBEL POWDER COATINGS GMBH - немецкая компания (ООО "АКЗО НОБЕЛЬ ЛАКОКРАСКА"- российская компания)</t>
  </si>
  <si>
    <t>1.	LORD GERMANY GMBH – немецкая компания, LORD CORPORATION – американская компания (ООО "ЯРИНТЕРКОМ-СЕРВИС"- российская компания)</t>
  </si>
  <si>
    <t>1.	Itterpark 8, 40724 Hilden, Германия</t>
  </si>
  <si>
    <t>1.	https://www.lord.com/</t>
  </si>
  <si>
    <t>2022-03-15 16:49:02</t>
  </si>
  <si>
    <t>Ленинградская область</t>
  </si>
  <si>
    <t>ООО "Кингспан"</t>
  </si>
  <si>
    <t>4705033556</t>
  </si>
  <si>
    <t>Изготовление строительных панелей</t>
  </si>
  <si>
    <t>Полина</t>
  </si>
  <si>
    <t>polina.kunitsyna@kingspan.com</t>
  </si>
  <si>
    <t>+7 981 889-46-62</t>
  </si>
  <si>
    <t>http://kingspan.com</t>
  </si>
  <si>
    <t>Изоцианат, Готовая продукция Кингспан, производство европейских заводов</t>
  </si>
  <si>
    <t>Аккредитив</t>
  </si>
  <si>
    <t>Проблемы с импортом из Европы изоцианата, в скором времени запас сырья закончится. Необходимо переключение на китайских поставщиков._x000D_
Из-за логистических проблем нет возможности доставить готовую продукцию Кингспан производства Европы клиентам в России.</t>
  </si>
  <si>
    <t>2022-03-15 16:46:34</t>
  </si>
  <si>
    <t>ООО "Всеволожский Крановый Завод"</t>
  </si>
  <si>
    <t>4703097593</t>
  </si>
  <si>
    <t>Производство подъемного оборудования</t>
  </si>
  <si>
    <t>Ершов Олег</t>
  </si>
  <si>
    <t>pr@werker.ru</t>
  </si>
  <si>
    <t>+7 812 346-54-54</t>
  </si>
  <si>
    <t>https://werker.ru/</t>
  </si>
  <si>
    <t>Таль передвижная электрическая</t>
  </si>
  <si>
    <t>15</t>
  </si>
  <si>
    <t>Европейские производители ( SWF Krantechnik, болгарские тали) просто взяли паузу в сотрудничестве с росс.партнерами. Это коснулось и предоплаченного оборудования, которое произвели под наших заказчиков по ТЗ) - нам просто не отгрузили их с заводов. А если бы и отгрузили, неизвестно, смогли бы провезти через границу или нет. Это касается и расчетов по ценам на предстоящие проекты. Нам просто не могут назвать цены оборудования, которое нам будет необходимо условно осенью.</t>
  </si>
  <si>
    <t>2022-03-15 16:43:55</t>
  </si>
  <si>
    <t>ФлексЛаб</t>
  </si>
  <si>
    <t>Желтова Виктория Васильевна</t>
  </si>
  <si>
    <t>zheltovav@gmail.com</t>
  </si>
  <si>
    <t>+7 921 950-79-65</t>
  </si>
  <si>
    <t>Комплект фотошаблонов</t>
  </si>
  <si>
    <t>3705</t>
  </si>
  <si>
    <t>Фотошаблон (фотомаска) представляет собой стеклянную пластину со сформированным на её поверхности рисунком, не пропускающим световое излучение._x000D_
Используется в процессе фотолитографии для переноса рисунка фотошаблона на поверхность подложки. _x000D_
_x000D_
Маска для фотолитографии низкого разрешения_x000D_
Размеры: 550мм x 500мм x 4.8мм _x000D_
Тип стекла: натриево-кальциевое _x000D_
Тип маски: CRSL_x000D_
Увеличение: 1:1_x000D_
Наименьший размер элемента: 4,0 мкм _x000D_
Погрешность критического размера: +/- 1мкм_x000D_
Общая погрешность по размеру стекла: +/- 1мм_x000D_
Чистота: 0 дефектов&gt; 4кмк на критическую площадь_x000D_
Кол-во: 5 шт._x000D_
Производитель: Photronics, Inc._x000D_
Страна происхождения: США_x000D_
Вес нетто/ед.: 3,3 кг.</t>
  </si>
  <si>
    <t>14</t>
  </si>
  <si>
    <t>300</t>
  </si>
  <si>
    <t>Photronics Inc.</t>
  </si>
  <si>
    <t>США</t>
  </si>
  <si>
    <t>https://www.photronics.com/</t>
  </si>
  <si>
    <t>Введение санкций</t>
  </si>
  <si>
    <t>2022-03-15 16:43:54</t>
  </si>
  <si>
    <t>НПАО "Сильвамо корпорейшн рус"</t>
  </si>
  <si>
    <t>4704012472</t>
  </si>
  <si>
    <t>Производство бумаги</t>
  </si>
  <si>
    <t>Светлана Александрова</t>
  </si>
  <si>
    <t>Svetlana.Aleksandrova@sylvamo.com</t>
  </si>
  <si>
    <t>+7 921 940-16-22</t>
  </si>
  <si>
    <t>Сернистый ангидрид сжиженный, Хлорат натрия, Перекись водорода 50%</t>
  </si>
  <si>
    <t>1800 тонн</t>
  </si>
  <si>
    <t>2022-03-15 16:42:49</t>
  </si>
  <si>
    <t>ООО "Арсибмаш"</t>
  </si>
  <si>
    <t>7203224288</t>
  </si>
  <si>
    <t>Производство арматуры трубопроводной (арматуры)</t>
  </si>
  <si>
    <t>Грачев Вадим Александрович</t>
  </si>
  <si>
    <t>grachev3@mail.ru</t>
  </si>
  <si>
    <t>+7 922 265-66-92</t>
  </si>
  <si>
    <t>внутренняя гарнитура запорной арматуры</t>
  </si>
  <si>
    <t>8481</t>
  </si>
  <si>
    <t>по телефону</t>
  </si>
  <si>
    <t>5-10</t>
  </si>
  <si>
    <t>2500</t>
  </si>
  <si>
    <t>Арсибмаш, ООО</t>
  </si>
  <si>
    <t>Санкции в связи с военным конфликтом между Украиной и Россией</t>
  </si>
  <si>
    <t>2022-03-15 16:42:21</t>
  </si>
  <si>
    <t>ИП Войнаровский Е.Ф.</t>
  </si>
  <si>
    <t>720207392074</t>
  </si>
  <si>
    <t>Производство жидкости для воздушных шаров</t>
  </si>
  <si>
    <t>Войнаровский Е.Ф.</t>
  </si>
  <si>
    <t>e.voinarovsky@icloud.com</t>
  </si>
  <si>
    <t>+7 982 905-55-75</t>
  </si>
  <si>
    <t>спирт поливиниловый</t>
  </si>
  <si>
    <t>3905</t>
  </si>
  <si>
    <t>Поливиниловый спирт, марка KURARAY 50-92</t>
  </si>
  <si>
    <t>30 тонн</t>
  </si>
  <si>
    <t>7</t>
  </si>
  <si>
    <t>KURARAY</t>
  </si>
  <si>
    <t>япония, финляндия</t>
  </si>
  <si>
    <t>https://www.kuraray.com</t>
  </si>
  <si>
    <t>2022-03-15 16:41:57</t>
  </si>
  <si>
    <t>ООО Промторг</t>
  </si>
  <si>
    <t>4705091043</t>
  </si>
  <si>
    <t>Производство сварочных масок</t>
  </si>
  <si>
    <t>Гунич Игорь</t>
  </si>
  <si>
    <t>pm@ptpz.ru</t>
  </si>
  <si>
    <t>+7 921 334-50-21</t>
  </si>
  <si>
    <t>Светофильтры</t>
  </si>
  <si>
    <t>100000</t>
  </si>
  <si>
    <t>Невозможность закупки юаня по биржевому курсу, который сейчас составляет в районе 20, а нам предлагают покупать юань по 28. (до событий 24 февраля курс был 13-14)_x000D_
_x000D_
Учитывая, что оборудование для производства, пресс-формы и светофильтры закупаются в Китае, то ни о каком перспективном развитии сейчас речи не идет.</t>
  </si>
  <si>
    <t>2022-03-15 16:37:47</t>
  </si>
  <si>
    <t>ЗАО "ФИРО-О"</t>
  </si>
  <si>
    <t>4704020628</t>
  </si>
  <si>
    <t>Производство пиломатериалов</t>
  </si>
  <si>
    <t>Иван Покидов</t>
  </si>
  <si>
    <t>pokidov@firoo.ru</t>
  </si>
  <si>
    <t>+7 921 427-96-20</t>
  </si>
  <si>
    <t>http://firoo.ru</t>
  </si>
  <si>
    <t>Запчасти для лесозаготовительной техники</t>
  </si>
  <si>
    <t>Запчасти для лесозаготовительной техники John Deere, СИСТЕМА ДЛЯ ДЕТЕКЦИИ МЕТАЛЛА модель «SHARK 2A BIG/ BIG0900x0900» (производитель: Cassel Messtechnik GmbH, Германия</t>
  </si>
  <si>
    <t>Дилер John Deere прекратил поставку запчастей а также сервис и обслуживание лесозаготовительной техники, имеющиеся на складе запчасти распродают с 30-100% наценкой;_x000D_
Система для детекции металла - невозможность поставки оборудования.</t>
  </si>
  <si>
    <t>2022-03-15 16:34:23</t>
  </si>
  <si>
    <t>Мотор-редукторы</t>
  </si>
  <si>
    <t>Зарубежные поставщики приостановили работу в росс. контрагентами. По этой причине мы не можем в срок сдать несколько единиц оборудования. На терр-ии РФ не производятся мотор-редукторы схожего качества</t>
  </si>
  <si>
    <t>4</t>
  </si>
  <si>
    <t>2022-03-15 16:33:30</t>
  </si>
  <si>
    <t>ОАО Юрьев-Польский завод "Промсвязь"</t>
  </si>
  <si>
    <t>3326001132</t>
  </si>
  <si>
    <t>Разработка и производство систем электропитания</t>
  </si>
  <si>
    <t>Михайлов Алексей Николаевич</t>
  </si>
  <si>
    <t>man@yps.ru</t>
  </si>
  <si>
    <t>+7 492 462-21-20</t>
  </si>
  <si>
    <t>http://www.yps.ru</t>
  </si>
  <si>
    <t>Amada</t>
  </si>
  <si>
    <t>8456</t>
  </si>
  <si>
    <t>1. Лазерная установка модели Amada REGIUS3015AJ, 6кВт, включая систему OVS-D, включая дополнительную лицензию программного обеспечения 3i Blank Solution Pack, обновление программного обеспечения, стандартные принадлежности._x000D_
2. Стол с двумя сменными паллетами модели LST3015E с шариковыми опорами.</t>
  </si>
  <si>
    <t>https://forms.yandex.ru/u/files?path=%2F5501007%2F4106df7fc77a97aa8cbc1fb04ef01aa2_regius_ajseries12pages2021e132_e.pdf</t>
  </si>
  <si>
    <t>1 шт.</t>
  </si>
  <si>
    <t>800000</t>
  </si>
  <si>
    <t>ООО "Амада" г. Москва, Волоколамское шоссе д. 79, корпус 1, этаж 3 пом. 3.02</t>
  </si>
  <si>
    <t>ООО "Амада"</t>
  </si>
  <si>
    <t>+7(495)518-96-50</t>
  </si>
  <si>
    <t>www.amada.ru</t>
  </si>
  <si>
    <t>Оборудование японского производства.</t>
  </si>
  <si>
    <t>2022-03-15 16:31:19</t>
  </si>
  <si>
    <t>Химическое сырьё</t>
  </si>
  <si>
    <t>В целом проблемы с поставкой химического сырья из Европы, необходимость искать альтернативных поставщиков.</t>
  </si>
  <si>
    <t>0000</t>
  </si>
  <si>
    <t>2022-03-15 16:29:47</t>
  </si>
  <si>
    <t>Агроимпэкс</t>
  </si>
  <si>
    <t>7816085379</t>
  </si>
  <si>
    <t>Пищевая</t>
  </si>
  <si>
    <t>Светлана Снегова</t>
  </si>
  <si>
    <t>i.snegova@agroimpex.com</t>
  </si>
  <si>
    <t>+7 921 324-06-92</t>
  </si>
  <si>
    <t>Арахис</t>
  </si>
  <si>
    <t>1202</t>
  </si>
  <si>
    <t>Не можем получить груз из портов Европы (Роттердам, Амстердам).</t>
  </si>
  <si>
    <t>Более 4 тонн</t>
  </si>
  <si>
    <t>2022-03-15 16:26:56</t>
  </si>
  <si>
    <t>ООО НПК Палитра</t>
  </si>
  <si>
    <t>7810140697</t>
  </si>
  <si>
    <t>Производство лакокрасочных материалов</t>
  </si>
  <si>
    <t>Алексей Ким</t>
  </si>
  <si>
    <t>kim@palitra-npk.ru</t>
  </si>
  <si>
    <t>+7 911 208-73-45</t>
  </si>
  <si>
    <t>http://palitra-npk.ru</t>
  </si>
  <si>
    <t>Дисперсии, загустители, диспергаторы, пеногасители, диоксид титана</t>
  </si>
  <si>
    <t>3213</t>
  </si>
  <si>
    <t>Все краски, производимые нашим предприятием отличаются высокими показателями. Это было достигнуто использованием в рецептурам импортного сырья, т.к. внутри страны сырья с требуемыми параметрами нет. Сейчас из-за резкого увеличения стоимости и крайне непрогнозируемой ситуации с сырье есть риск остановки предприятия. Поиск российских аналогов ведётся, но по ряду компонентов замены к сожалению нет. Это потенциально ведёт к ухудшение качества продукции и как следствие потере покупателей.</t>
  </si>
  <si>
    <t>1 тонна</t>
  </si>
  <si>
    <t>2022-03-15 16:24:52</t>
  </si>
  <si>
    <t>ЗАО "Глобус"</t>
  </si>
  <si>
    <t>7813383546</t>
  </si>
  <si>
    <t>Производство морсов</t>
  </si>
  <si>
    <t>Андрей Шуба</t>
  </si>
  <si>
    <t>shuba@globusspb.ru</t>
  </si>
  <si>
    <t>+7 905 210-79-30</t>
  </si>
  <si>
    <t>http://24vkusa.ru</t>
  </si>
  <si>
    <t>концентраты для морсов</t>
  </si>
  <si>
    <t>2009</t>
  </si>
  <si>
    <t>Ранее продукция закупалась в Европе (качественное сырье - морсовые концентраты), сейчас поставки прекратились, в России закупать можно, но качество концентратов не устраивает (концентраты разбавляют), при этом продают дороже в несколько раз. Общались с "Ягодами Карелии", у них также очень дорого. Текущего сырья хватит на 2 месяца.</t>
  </si>
  <si>
    <t>2022-03-15 16:22:26</t>
  </si>
  <si>
    <t>Нижегородская область</t>
  </si>
  <si>
    <t>ООО ЗАВОД ИНКОМ</t>
  </si>
  <si>
    <t>5260430734</t>
  </si>
  <si>
    <t>Вишняков Игорь Александрович</t>
  </si>
  <si>
    <t>igor.vishniakov@incom-plant.com</t>
  </si>
  <si>
    <t>+7 920 033-20-12</t>
  </si>
  <si>
    <t>https://incom-plant.com</t>
  </si>
  <si>
    <t>Электронные автокомпоненты</t>
  </si>
  <si>
    <t>3926</t>
  </si>
  <si>
    <t>Колодки гнездовые и штырьевые предназначены для размещения контактов  и последующего присоединения к автомобильному и автотракторному электрооборудованию.  Контакты гнездовые и штырьевые предназначены для разъемного контактного присоединения проводов и кабелей к изделиям автомобильного и автотракторного оборудования.</t>
  </si>
  <si>
    <t>5 т</t>
  </si>
  <si>
    <t>SHAANXI GREAT TANG INDUSTRIAL &amp; TRADE CO.,LTD._x000D_
_x000D_
Joint Talent Innovation Limited_x000D_
HK KEMEI Electronics CO., LTD.</t>
  </si>
  <si>
    <t>ООО "Орионтроникс"</t>
  </si>
  <si>
    <t>Суздальцев Роман</t>
  </si>
  <si>
    <t>http://www.oriontronix.ru/</t>
  </si>
  <si>
    <t>Трудности с отгрузкой из Германии</t>
  </si>
  <si>
    <t>2022-03-15 16:20:56</t>
  </si>
  <si>
    <t>ООО "Гласс Систем"</t>
  </si>
  <si>
    <t>7801240783</t>
  </si>
  <si>
    <t>Производство строительных химических материалов</t>
  </si>
  <si>
    <t>Гриник Максим Сергеевич</t>
  </si>
  <si>
    <t>maxim.g@gkn.su</t>
  </si>
  <si>
    <t>+7 911 084-44-40</t>
  </si>
  <si>
    <t>http://www.gkn.su</t>
  </si>
  <si>
    <t>Простые полиэфиры, полиизоцианаты</t>
  </si>
  <si>
    <t>2990</t>
  </si>
  <si>
    <t>Простые полиэфиры, полиизоцианаты_x000D_
_x000D_
"Wanol C2010 – полиэфиры_x000D_
Wanol F3135_x000D_
Wanol 2310_x000D_
Wanol C2020 (2056)_x000D_
Wanol R2303_x000D_
Wanol R2305_x000D_
Wannat 6901_x000D_
Wannat PM200 – полизоционат_x000D_
Wannat TDI 80 – изоционат"</t>
  </si>
  <si>
    <t>20000 кг</t>
  </si>
  <si>
    <t>Раньше сырье закупали у российских поставщиков. В настоящее время есть логистические проблемы и нестабильная ситуация на рынке. Рассматриваем прямые закупки сырья на открытых рынках._x000D_
_x000D_
Не слишком знакомы с текущими ценами, нуждаемся в помощи</t>
  </si>
  <si>
    <t>2022-03-15 16:13:27</t>
  </si>
  <si>
    <t>ООО Юно</t>
  </si>
  <si>
    <t>7805744809</t>
  </si>
  <si>
    <t>Разработка потребительской электроники</t>
  </si>
  <si>
    <t>Науманн Александр</t>
  </si>
  <si>
    <t>neeverland@gmail.com</t>
  </si>
  <si>
    <t>+7 911 712-44-98</t>
  </si>
  <si>
    <t>http://iunocare.com</t>
  </si>
  <si>
    <t>электронные компоненты</t>
  </si>
  <si>
    <t>n/a</t>
  </si>
  <si>
    <t>maxim integrated</t>
  </si>
  <si>
    <t>санкции</t>
  </si>
  <si>
    <t>2022-03-15 16:13:16</t>
  </si>
  <si>
    <t>ООО "Проект-Арсенал"</t>
  </si>
  <si>
    <t>7810355861</t>
  </si>
  <si>
    <t>Горячее цинкование металла</t>
  </si>
  <si>
    <t>Вишняков Анатолий Игоревич</t>
  </si>
  <si>
    <t>proektarsenal@gmail.com</t>
  </si>
  <si>
    <t>+7 921 764-62-03</t>
  </si>
  <si>
    <t>http://www.zincme.ru</t>
  </si>
  <si>
    <t>Цинк металлический в чушках</t>
  </si>
  <si>
    <t>7901</t>
  </si>
  <si>
    <t>Цинк металлический в чушках_x000D_
_x000D_
Цинк металлический в чушках марок ЦВО и ЦОА,ЦВ, Ц1,Ц0, ЦВ00  используется нашим предприятием для горячего цинкования металлоконструкций как вид антикоррозийного покрытия. Предприятие непрерывного цикла. В ванне поддерживается расплав при температуре 450 градусов Цельсия.</t>
  </si>
  <si>
    <t>20 тонн</t>
  </si>
  <si>
    <t>4133</t>
  </si>
  <si>
    <t>Поставщики сырья продают цинк металлический в рублях по формуле =курс доллара х стоимость цинка на бирже LME x 1.2 (НДС) x стоимость доставки и комиссия поставщика (1.15)._x000D_
Стоимость на 11 марта за 1т цинка = 652 000 р за 1т с НДС_x000D_
Стоимость на 22 февраля за 1т цинка = 385 000 р за 1т с НДС._x000D_
Удорожание почти на 70%. Контрагенты не готовы привозить к нам продукцию по таким ценам. На предприятии работает 55 человек. Через неделю мы остановимся.</t>
  </si>
  <si>
    <t>2022-03-15 15:57:57</t>
  </si>
  <si>
    <t>БКФ Отрадненская</t>
  </si>
  <si>
    <t>4706042352</t>
  </si>
  <si>
    <t>Одабашян Тарон Степанович</t>
  </si>
  <si>
    <t>taron2003@inbox.ru</t>
  </si>
  <si>
    <t>+7 965 048-26-99</t>
  </si>
  <si>
    <t>http://www.filtermaterials.ru/</t>
  </si>
  <si>
    <t>Сульфатная беленая хвойная целлюлоза. Беленая химикотермомеханическая масса из хвойных пород древесины.</t>
  </si>
  <si>
    <t>4703</t>
  </si>
  <si>
    <t>Сульфатная беленая хвойная целлюлоза. _x000D_
_x000D_
Отбелка ECF, повышенной пористости, низкой зольности марки Supreme, производства фирмы Stora Enso, комбинат  в Иматре, Финляндия._x000D_
_x000D_
4705000000_x000D_
Беленая химикотермомеханическая масса из хвойных пород древесины аэрофонтанной сушки высокой пористости CP 065. Производитель - Rottneros AB, Швеция</t>
  </si>
  <si>
    <t>40-100 т /месяц</t>
  </si>
  <si>
    <t>900</t>
  </si>
  <si>
    <t>Отказ в поставке</t>
  </si>
  <si>
    <t>Финляндия, Швеция</t>
  </si>
  <si>
    <t>2022-03-15 15:55:51</t>
  </si>
  <si>
    <t>Омская область</t>
  </si>
  <si>
    <t>ООО 3Д Мононити</t>
  </si>
  <si>
    <t>5507249178</t>
  </si>
  <si>
    <t>Производство изделий из пластмассы</t>
  </si>
  <si>
    <t>Почекуев Сергей Александрович</t>
  </si>
  <si>
    <t>naumow001@inbox.ru</t>
  </si>
  <si>
    <t>+7 913 967-66-89</t>
  </si>
  <si>
    <t>Электродвигатель асинхронный 12Вт ,220в.</t>
  </si>
  <si>
    <t>850140</t>
  </si>
  <si>
    <t>Электродвигатели асинхронный 12 вт, 220 вольт, 2800 оборотов</t>
  </si>
  <si>
    <t>6000 в месяц</t>
  </si>
  <si>
    <t>Zhejiang Yixiong M&amp;E Manufacturing Co., Ltd                                                                                _x000D_
Shangshe Industry Zone,Xinpu,Cixi,Ningbo,Zhejiang,China</t>
  </si>
  <si>
    <t>Zhejiang Yixiong M&amp;E Manufacturing Co., Ltd</t>
  </si>
  <si>
    <t>Китай</t>
  </si>
  <si>
    <t>http://www.nb-motor.net/</t>
  </si>
  <si>
    <t>Пока работаем, только увеличилось стоимость комплектующих из-за курса</t>
  </si>
  <si>
    <t>2022-03-15 15:43:11</t>
  </si>
  <si>
    <t>ООО ПК "Лесстроймонтаж"</t>
  </si>
  <si>
    <t>6686108253</t>
  </si>
  <si>
    <t>деревообработка</t>
  </si>
  <si>
    <t>Киселёва Елена Владимировна</t>
  </si>
  <si>
    <t>zelena-81@mail.ru</t>
  </si>
  <si>
    <t>+7 952 145-01-14</t>
  </si>
  <si>
    <t>оконная фурнитура для деревянных евроокон</t>
  </si>
  <si>
    <t>8302</t>
  </si>
  <si>
    <t>2500 комплектов</t>
  </si>
  <si>
    <t>25</t>
  </si>
  <si>
    <t>Прежде использовалась фурнитура  ROTO NT</t>
  </si>
  <si>
    <t>2022-03-15 15:23:38</t>
  </si>
  <si>
    <t>ОАО "Сладонеж"</t>
  </si>
  <si>
    <t>5503001024</t>
  </si>
  <si>
    <t>Производство кондитерских изделий</t>
  </si>
  <si>
    <t>Экман Евгений Владимирович</t>
  </si>
  <si>
    <t>ekman@sladonezh.ru</t>
  </si>
  <si>
    <t>+7 381 261-78-79</t>
  </si>
  <si>
    <t>http://www.sladonezh.ru</t>
  </si>
  <si>
    <t>Лецитин соевый</t>
  </si>
  <si>
    <t>1806201000</t>
  </si>
  <si>
    <t>10000 кг</t>
  </si>
  <si>
    <t>ADM</t>
  </si>
  <si>
    <t>Нидерланды/Германия</t>
  </si>
  <si>
    <t>2022-03-15 15:18:58</t>
  </si>
  <si>
    <t>Белок яичный сухой</t>
  </si>
  <si>
    <t>2106108000</t>
  </si>
  <si>
    <t>250</t>
  </si>
  <si>
    <t>12</t>
  </si>
  <si>
    <t>Ovopol</t>
  </si>
  <si>
    <t>2022-03-15 15:10:00</t>
  </si>
  <si>
    <t>+7 381 261-78-69</t>
  </si>
  <si>
    <t>Какао-порошок натуральный</t>
  </si>
  <si>
    <t>1805000000</t>
  </si>
  <si>
    <t>5000</t>
  </si>
  <si>
    <t>Болгария, Малайзия</t>
  </si>
  <si>
    <t>Primacao</t>
  </si>
  <si>
    <t>Болгария</t>
  </si>
  <si>
    <t>Санкции, нарушение цепочек поставок</t>
  </si>
  <si>
    <t>2022-03-15 14:57:26</t>
  </si>
  <si>
    <t>ООО «Мега-к»</t>
  </si>
  <si>
    <t>4028062967</t>
  </si>
  <si>
    <t>Производство приборов и аппаратуры для автоматического регулирования или управления</t>
  </si>
  <si>
    <t>Давыдов Денис Васильевич</t>
  </si>
  <si>
    <t>megak23@yandex.ru</t>
  </si>
  <si>
    <t>+7 920 616-91-11</t>
  </si>
  <si>
    <t>https://mega-k.com/</t>
  </si>
  <si>
    <t>транзисторы</t>
  </si>
  <si>
    <t>8536</t>
  </si>
  <si>
    <t>1.	Заказываем транзисторы в Тайване. Нужных нам аналогов в России нет._x000D_
2.	На границе транзисторы развернули назад. Все расходы на логистику легли на нас. Транзисторы не дошли, мы переплатили деньги.</t>
  </si>
  <si>
    <t>2022-03-15 14:48:09</t>
  </si>
  <si>
    <t>АО "Поликон"</t>
  </si>
  <si>
    <t>5504024867</t>
  </si>
  <si>
    <t>Производство прочих машин и оборудования общего назначения, не включенного в другие группировки</t>
  </si>
  <si>
    <t>Черемных Денис Евгеньевич</t>
  </si>
  <si>
    <t>info@policon-rt.ru</t>
  </si>
  <si>
    <t>+7 913 964-03-70</t>
  </si>
  <si>
    <t>Электромеханические оси</t>
  </si>
  <si>
    <t>8479</t>
  </si>
  <si>
    <t>Электромеханические оси типоразмер от 50 до 200, ход от 500 мм до 9000 мм.</t>
  </si>
  <si>
    <t>до 100 шт.</t>
  </si>
  <si>
    <t>10000</t>
  </si>
  <si>
    <t>Любые компании-поставщики</t>
  </si>
  <si>
    <t>2022-03-15 14:45:45</t>
  </si>
  <si>
    <t>Контроллеры для управления сервомоторами</t>
  </si>
  <si>
    <t>8501</t>
  </si>
  <si>
    <t>Контроллеры для управления сервомоторами мощность от 380 Вт до 700 Вт.</t>
  </si>
  <si>
    <t>Любые компании-поставщики.</t>
  </si>
  <si>
    <t>2022-03-15 14:45:18</t>
  </si>
  <si>
    <t>ООО НПП "Метра"</t>
  </si>
  <si>
    <t>4025012510</t>
  </si>
  <si>
    <t>Производство промышленного, бытового и прочего оборудования для взвешивания и дозировки</t>
  </si>
  <si>
    <t>Рязанова Елена Валерьевна</t>
  </si>
  <si>
    <t>ryazanova_ev@metra.ru</t>
  </si>
  <si>
    <t>+7 919 035-02-64</t>
  </si>
  <si>
    <t>https://www.metra.ru/</t>
  </si>
  <si>
    <t>3603</t>
  </si>
  <si>
    <t>Европейские радиоэлектронные компоненты в целом._x000D_
Захватные системы и компоненты, Schmaltz, датчики и системы безопасности, SICK, ПЛК и подобные системы – Siemens._x000D_
Альтернативы в России есть, но функционал ограничен. _x000D_
Что нужно, но не можем сейчас закупить в Европе:_x000D_
1. Siemens (есть альтернатива – но хуже по качеству);_x000D_
2. PhoenixContact (по некоторым позициям есть альтернатива);_x000D_
3. Sick (по некоторым позициям есть альтернатива);_x000D_
4. Omron (по некоторым позициям есть альтернатива);_x000D_
5. Schneider Electric (по некоторым позициям есть альтернатива);_x000D_
6. Промышленные роботы – есть ограничения, возможно покупка Китайских аналогов более худшего качества.</t>
  </si>
  <si>
    <t>2022-03-15 14:40:37</t>
  </si>
  <si>
    <t>ООО "Смарттэк"</t>
  </si>
  <si>
    <t>4028057981</t>
  </si>
  <si>
    <t>Производство элементов электронной аппаратуры</t>
  </si>
  <si>
    <t>Дехтярук Роман Иванович</t>
  </si>
  <si>
    <t>roman.d@s-tt-s.com</t>
  </si>
  <si>
    <t>+7 930 752-39-00</t>
  </si>
  <si>
    <t>https://s-tt-s.com/ru/</t>
  </si>
  <si>
    <t>корпуса</t>
  </si>
  <si>
    <t>8471</t>
  </si>
  <si>
    <t>Не можем импортировать комплектующие (корпуса), DHL, FedEx и иные отказываются принимать на отправку из Германии, ищем новые варианты в цепях поставок (может удасться найти вариант через Казахстан), решения пока нет.</t>
  </si>
  <si>
    <t>2022-03-15 14:38:24</t>
  </si>
  <si>
    <t>2022-03-15 14:38:25</t>
  </si>
  <si>
    <t>ООО "Уральская Металлообрабатывающая Компания"</t>
  </si>
  <si>
    <t>7444048751</t>
  </si>
  <si>
    <t>Металлообработка</t>
  </si>
  <si>
    <t>Борохович Илья Михайлович</t>
  </si>
  <si>
    <t>borohovich@umc970.ru</t>
  </si>
  <si>
    <t>+7 351 903-55-11</t>
  </si>
  <si>
    <t>http://uralmetalcompany.ru</t>
  </si>
  <si>
    <t>воск, упаковочные машинки и детали к ним, губки обтирочные МАРА, ВЧС Weldac, токопроводы, запчасти маркираторов ВУЛ, запчасти Fromm, спецтехника Тойота</t>
  </si>
  <si>
    <t>721240800</t>
  </si>
  <si>
    <t>закуп постоянный</t>
  </si>
  <si>
    <t>350000</t>
  </si>
  <si>
    <t>закуп на обеспечение производства</t>
  </si>
  <si>
    <t>Deutsche hahnerol, signode,mapa, pannier corporation,generika</t>
  </si>
  <si>
    <t>Германия, Норвегия США</t>
  </si>
  <si>
    <t>+73519-03-55-11</t>
  </si>
  <si>
    <t>отказ работать до момента разрешения конфликта, ждут понимания по дальнейшей работе от властей своей страны</t>
  </si>
  <si>
    <t>2022-03-15 14:35:30</t>
  </si>
  <si>
    <t>ООО "Ковровские котлы"</t>
  </si>
  <si>
    <t>3305052619</t>
  </si>
  <si>
    <t>Производство промышленного котельного оборудования</t>
  </si>
  <si>
    <t>Кучин Ярослав Дмитриевич</t>
  </si>
  <si>
    <t>yk@termowood.ru</t>
  </si>
  <si>
    <t>+7 920 900-10-97</t>
  </si>
  <si>
    <t>http://www.termowood.ru</t>
  </si>
  <si>
    <t>контроллер Mitsubishi FX-5 (япония), сенсорная панель Waintek (Тайвань)</t>
  </si>
  <si>
    <t>8537</t>
  </si>
  <si>
    <t>В идеале нужен именно этот контроллер, поскольку программы все написаны в среде именно для него и просто перенести программу не получится, а писать заново такую же в другой среде займет времени от полугода и более_x000D_
_x000D_
Панель сенсорная 15,6 дюймовая 1000S США_x000D_
_x000D_
Контроллер FX-5 U-32M 310 S США</t>
  </si>
  <si>
    <t>от 200 штук + сопутствующие модули расширения</t>
  </si>
  <si>
    <t>Mitsubishi Elecktric</t>
  </si>
  <si>
    <t>Япония</t>
  </si>
  <si>
    <t>info@mer.mee.com</t>
  </si>
  <si>
    <t>https://ru.mitsubishielectric.com/ru/</t>
  </si>
  <si>
    <t>Приостановка деятельности и поставок в Россию</t>
  </si>
  <si>
    <t>2022-03-15 14:32:22</t>
  </si>
  <si>
    <t>ООО "ШП "Кроха"</t>
  </si>
  <si>
    <t>5503205677</t>
  </si>
  <si>
    <t>Производство детской одежды</t>
  </si>
  <si>
    <t>Бутакова Ольга Георгиевна</t>
  </si>
  <si>
    <t>kroha-omsk@mail.ru</t>
  </si>
  <si>
    <t>+7 905 097-20-64</t>
  </si>
  <si>
    <t>https://krohaom.ru</t>
  </si>
  <si>
    <t>Ткани трикотажные</t>
  </si>
  <si>
    <t>520832</t>
  </si>
  <si>
    <t>Трикотажные полотна составом 100% хлопок или с эластаном не более 5%._x000D_
Кулирное полотно пл. 140 гр/кв.м_x000D_
Футер пл. 330 гр/кв.м._x000D_
Интерлок_x000D_
Кашкорсе_x000D_
Рибана</t>
  </si>
  <si>
    <t>250 кг/мес одного вида ткани</t>
  </si>
  <si>
    <t>5</t>
  </si>
  <si>
    <t>Нет</t>
  </si>
  <si>
    <t>2022-03-15 14:18:07</t>
  </si>
  <si>
    <t>Программируемые контроллеры</t>
  </si>
  <si>
    <t>Программируемые контроллеры от 10 до 1000 входных и выходных сигналов (дискретные и аналоговые).</t>
  </si>
  <si>
    <t>15000</t>
  </si>
  <si>
    <t>2022-03-15 14:15:34</t>
  </si>
  <si>
    <t>Республика Татарстан (Татарстан)</t>
  </si>
  <si>
    <t>ООО ТЕХНОЛОГИИ РАЦИОНАЛЬНЫХ ИНДУСТРИАЛЬНЫХ СИСТЕМ</t>
  </si>
  <si>
    <t>1645028426</t>
  </si>
  <si>
    <t>решкния в аэрозольной упаковке</t>
  </si>
  <si>
    <t>Фомина Галия Шамильевна</t>
  </si>
  <si>
    <t>hr@s-tris.ru</t>
  </si>
  <si>
    <t>+7 967 377-88-98</t>
  </si>
  <si>
    <t>http://tris.group</t>
  </si>
  <si>
    <t>Катализаторы</t>
  </si>
  <si>
    <t>https://forms.yandex.ru/u/files?path=%2F6250399%2F106550edd51ef7382536e6bb49361a37_image.jpg, https://forms.yandex.ru/u/files?path=%2F6337901%2F2c16a89eafed7ecdc8e09a15e7d99a4f_image.jpg</t>
  </si>
  <si>
    <t>По 20 т в год каждого вида</t>
  </si>
  <si>
    <t>17</t>
  </si>
  <si>
    <t>Есть аналоги из Китая по их цены взлетели в 10 раз</t>
  </si>
  <si>
    <t>ООО БИСТЕРФЕЛЬД</t>
  </si>
  <si>
    <t>89162507241. www.biesterfeld.com</t>
  </si>
  <si>
    <t>www.biesterfeld.com</t>
  </si>
  <si>
    <t>2022-03-15 14:10:13</t>
  </si>
  <si>
    <t>ООО "Энергомашсервис"</t>
  </si>
  <si>
    <t>3435026659</t>
  </si>
  <si>
    <t>производство электрооборудования</t>
  </si>
  <si>
    <t>Павлова Дарья Алексеевна</t>
  </si>
  <si>
    <t>pavlova@emsvol.ru</t>
  </si>
  <si>
    <t>+7 961 075-17-03</t>
  </si>
  <si>
    <t>Волжский завод «Энергомашсервис» является производителем различного электротехнического оборудования:_x000D_
•	всех видов комплектных трансформаторных подстанций_x000D_
•	оборудования среднего и низкого напряжения_x000D_
•	оборудования для комплектации подстанций и распределительных устройств_x000D_
•	дизельных электростанций_x000D_
•	шкафов автоматизации, шкафов управления, шкафов телекоммуникации _x000D_
•	а также реклоузеров и пунктов коммерческого учета.</t>
  </si>
  <si>
    <t>https://forms.yandex.ru/u/files?path=%2F6318471%2Faafabfe1af4ce6ec962af3cf55201194_energomashservis2022.pdf, https://forms.yandex.ru/u/files?path=%2F6337901%2F09a507221737edff3d0df0acaad67c97_katalog_ktp_ems.pdf</t>
  </si>
  <si>
    <t>40 шт/мес</t>
  </si>
  <si>
    <t>Сборочное производство, комплектуется оборудование европейского, корейского, китайского, американского и российского производства</t>
  </si>
  <si>
    <t>ABB, Schneider electric, EATON</t>
  </si>
  <si>
    <t>Европа, Америка, локализация в РФ</t>
  </si>
  <si>
    <t>производители комплектующих</t>
  </si>
  <si>
    <t>Официальными письмами данные компании уведомили о приостановки выдачи КП и продаже комплектующих.Данные предприятия имеют производственные мощности в РФ. Во многие существующие проекты заложено оборудование данных производителей, на аналоги пересогласовывать Заказчик не хочет. Проекты замораживаются или откладываются</t>
  </si>
  <si>
    <t>2022-03-15 14:10:09</t>
  </si>
  <si>
    <t>ООО "ИОН ПЛЮС"</t>
  </si>
  <si>
    <t>6671004558</t>
  </si>
  <si>
    <t>продажи, техническое обслуживание, сборка генераторов азота.</t>
  </si>
  <si>
    <t>Глинских Павел Михайлович</t>
  </si>
  <si>
    <t>ionplusltd@gmail.com</t>
  </si>
  <si>
    <t>+7 343 383-27-39</t>
  </si>
  <si>
    <t>http://ion-plus.com</t>
  </si>
  <si>
    <t>капиллярные колонки для хроматографии и другие</t>
  </si>
  <si>
    <t>902720000</t>
  </si>
  <si>
    <t>Расходные материалы для хроматографии, масс-спектрометрии Shimadzu:_x000D_
1)  Колонка ГХ капиллярная Optima-5 MS Accent, 30 м х 0,25 мм х 0,25 мкм, производство MACHEREY-NAGEL. кат.  725820.30. _x000D_
2) Микрошприц 10 мкл, 23s/42 мм  для системы Shimadzu GC-2010. производство SGE, Agilent и др._x000D_
3) Электронный умножитель AF620 для масс-спектрометра Shimadzu QP2010 ULTRA. Кат. № 225-09340-11, производство Shimadzu (Япония)._x000D_
4) Ферула 85% веспел / 15% графит, внутренний диаметр 0,4 мм, Shimadzu QP2010 (10 шт/уп.). производство SGE, Agilent и др. (кат. Agilent 8010-0310)_x000D_
5) Лайнер Split/Splitless, 5 х 2,6 х 95 мм, для Shimadzu GC-2010, без мин.ваты (5 шт/уп.), производство Agilent. кат. 8001-0154. _x000D_
6) Мембрана, сепаратор N2 модель NM-B05F (Membrane, N2 Separator Grade NM-B05F),_x000D_
ube.com (Япония), представительство в Германии: UBE Europe GmbH. Код ТНВЭД: 8405100009._x000D_
_x000D_
/ Примечание: 1) можно наладить производство некоторых материалов, но не всех.   2) при создании производства в РФ, нужно учитывать интересы торговых компаний в РФ.</t>
  </si>
  <si>
    <t>2 млн рублей в год.</t>
  </si>
  <si>
    <t>2000</t>
  </si>
  <si>
    <t>1) MACHEREY-NAGEL. Германия.  mn-net.com  Код ТНВЭД: _x000D_
 9027 20 000 0_x000D_
2) Agilent, США.  Код ТНВЭД:  9027 20 000 0_x000D_
3) Shimadzu, Япония.   Код ТНВЭД:  9027 20 000 0_x000D_
4) ube.com (Япония), представительство в Германии: UBE Europe GmbH. Код ТНВЭД: 8405100009.</t>
  </si>
  <si>
    <t>MACHEREY-NAGEL, Agilent, Shimadzu, Ube</t>
  </si>
  <si>
    <t>Германия, США, Япония</t>
  </si>
  <si>
    <t>info@shimadzu.co.jp</t>
  </si>
  <si>
    <t>mn-net.com ,  https://www.agilent.com,  ube.com  https://www.shimadzu.com</t>
  </si>
  <si>
    <t>санкции.</t>
  </si>
  <si>
    <t>2022-03-15 14:10:00</t>
  </si>
  <si>
    <t>Панель управления HMI</t>
  </si>
  <si>
    <t>Панель управления HMI от 7" до 21".</t>
  </si>
  <si>
    <t>3000</t>
  </si>
  <si>
    <t>2022-03-15 14:05:28</t>
  </si>
  <si>
    <t>АО "Росэлко"</t>
  </si>
  <si>
    <t>6664008512</t>
  </si>
  <si>
    <t>Производство силового преобразовательного электрооборудования для нужд для нужд предприятий цветной металлургии</t>
  </si>
  <si>
    <t>Курмангазиев Сергей Валериевич</t>
  </si>
  <si>
    <t>mrkt@roselco.ru</t>
  </si>
  <si>
    <t>+7 343 218-46-09</t>
  </si>
  <si>
    <t>http://www.roselco.ru</t>
  </si>
  <si>
    <t>Предохранитель DN00UD10C50L</t>
  </si>
  <si>
    <t>8356</t>
  </si>
  <si>
    <t>Быстродействующий предохранитель DN00UD10C50L с микровыключателем  F210156C, изготовитель Ferraz</t>
  </si>
  <si>
    <t>Курмангазиев Сергей, +7-343-2184609</t>
  </si>
  <si>
    <t>www.roselco.ru</t>
  </si>
  <si>
    <t>2022-03-15 14:03:44</t>
  </si>
  <si>
    <t>ООО НПП Технология</t>
  </si>
  <si>
    <t>7449044528</t>
  </si>
  <si>
    <t>Металлургия</t>
  </si>
  <si>
    <t>Мочалова Елена</t>
  </si>
  <si>
    <t>nusselena@mail.ru</t>
  </si>
  <si>
    <t>+7 908 081-43-05</t>
  </si>
  <si>
    <t>https://npp.ru/</t>
  </si>
  <si>
    <t>Лантан</t>
  </si>
  <si>
    <t>280530200</t>
  </si>
  <si>
    <t>Основной мировой поставщик РЗМ  Китай</t>
  </si>
  <si>
    <t>5086</t>
  </si>
  <si>
    <t>В связи со значительными сложностями в проведении международных валютных платежей по действующим контрактам, и логистическим коллапсом в связи с санкциями ЕС и США весь импорт сырьевых материалов затруднен</t>
  </si>
  <si>
    <t>2022-03-15 14:02:45</t>
  </si>
  <si>
    <t>Предохраниель</t>
  </si>
  <si>
    <t>Быстродействующий предохранитель MERSEN PC73UD85V14CTF с микровыключателем MS7V1-5</t>
  </si>
  <si>
    <t>2022-03-15 14:02:32</t>
  </si>
  <si>
    <t>ООО "Л-АГРО"</t>
  </si>
  <si>
    <t>5506220391</t>
  </si>
  <si>
    <t>Производство машин для сельскохозяйственных работ</t>
  </si>
  <si>
    <t>Андрей Васильевич</t>
  </si>
  <si>
    <t>L-agro@mail.ru</t>
  </si>
  <si>
    <t>+7 913 635-59-41</t>
  </si>
  <si>
    <t>http://www.agro-omsk.ru/</t>
  </si>
  <si>
    <t>Гидроцилиндр Ц 75х200</t>
  </si>
  <si>
    <t>841221</t>
  </si>
  <si>
    <t>Является одним из распространенных гидроцилиндров России. Простота и надежность его устройства, которую отличает анкерная конструкция с вильчатыми проушинами на цилиндре и штоке дала широкое распространение Гидроцилиндра МС 75/30х200-3.44А (515) в применении в СССР на сельскохозяйственных установках.</t>
  </si>
  <si>
    <t>https://forms.yandex.ru/u/files?path=%2F6318471%2F43fd3a595f2bf910c96f71aefc8af024_gidrotsilindr_gts_75.docx</t>
  </si>
  <si>
    <t>200шт</t>
  </si>
  <si>
    <t>75</t>
  </si>
  <si>
    <t>Отсутсвует</t>
  </si>
  <si>
    <t>Поставлялись с Украины._x000D_
Спецоперация и санкции сделали свое дело.</t>
  </si>
  <si>
    <t>2022-03-15 14:01:15</t>
  </si>
  <si>
    <t>Сервомоторы</t>
  </si>
  <si>
    <t>Сервомоторы мощностью от 380 Вт до 700 Вт.</t>
  </si>
  <si>
    <t>7000</t>
  </si>
  <si>
    <t>2022-03-15 13:52:10</t>
  </si>
  <si>
    <t>ООО НПП «Уралтехнология»</t>
  </si>
  <si>
    <t>6660080162</t>
  </si>
  <si>
    <t>производство приборов учета тепла</t>
  </si>
  <si>
    <t>Петров Михаил Викторович</t>
  </si>
  <si>
    <t>petrov.mv@karat-npo.ru</t>
  </si>
  <si>
    <t>+7 343 222-23-06</t>
  </si>
  <si>
    <t>http://karat-npo.ru</t>
  </si>
  <si>
    <t>STM32L073RBT6  LQFP64 ST Microelectronics микросхема аналого-цифровой микроконтроллер</t>
  </si>
  <si>
    <t>8542</t>
  </si>
  <si>
    <t>STM32L073RBT6  LQFP64 ST Microelectronics микросхема аналого-цифровой микроконтроллер_x000D_
Description_x000D_
The ultra-low-power STM32L073xx microcontrollers incorporate the connectivity power of the universal serial bus (USB 2.0 crystal-less) with the high-performance Arm Cortex-M0+ 32-bit RISC core operating at a 32 MHz frequency, a memory protection unit (MPU), high-speed embedded memories (up to 192 Kbytes of Flash program memory, 6 Kbytes of data EEPROM and 20 Kbytes of RAM) plus an extensive range of enhanced I/Os and peripherals. The STM32L073xx devices provide high power efficiency for a wide range of performance. It is achieved with a large choice of internal and external clock sources, an internal voltage adaptation and several low-power modes._x000D_
The STM32L073xx devices offer several analog features, one 12-bit ADC with hardware oversampling, two DACs, two ultra-low-power comparators, several timers, one low-power timer (LPTIM), four general-purpose 16-bit timers and two basic timer, one RTC and one SysTick which can be used as timebases. They also feature two watchdogs, one watchdog with independent clock and window capability and one window watchdog based on bus clock._x000D_
Moreover, the STM32L073xx devices embed standard and advanced communication interfaces: up to three I2Cs, two SPIs, one I2S, four USARTs, a low-power UART (LPUART), and a crystal-less USB. The devices offer up to 24 capacitive sensing channels to simply add touch sensing functionality to any application._x000D_
The STM32L073xx also include a real-time clock and a set of backup registers that remain powered in Standby mode._x000D_
Finally, their integrated LCD controller has a built-in LCD voltage generator that allows to drive up to 8 multiplexed LCDs with contrast independent of the supply voltage._x000D_
The ultra-low-power STM32L073xx devices operate from a 1.8 to 3.6 V power supply (down to 1.65 V at power down) with BOR and from a 1.65 to 3.6 V power supply without BOR option. They are available in the -40 to +125 °C temperature range. A comprehensive set of power-saving modes allows the design of low-power applications._x000D_
All features_x000D_
Ultra-low-power platform_x000D_
1.65 V to 3.6 V power supply_x000D_
-40 to 125 °C temperature range_x000D_
0.29 µA Standby mode (3 wakeup pins)_x000D_
0.43 µA Stop mode (16 wakeup lines)_x000D_
0.86 µA Stop mode + RTC + 20-Kbyte RAM retention_x000D_
Down to 93 µA/MHz in Run mode_x000D_
5 µs wakeup time (from Flash memory)_x000D_
41 µA 12-bit ADC conversion at 10 ksps_x000D_
Core: Arm® 32-bit Cortex®-M0+ with MPU_x000D_
From 32 kHz up to 32 MHz max._x000D_
0.95 DMIPS/MHz_x000D_
Memories_x000D_
Up to 192-Kbyte Flash memory with ECC (2 banks with read-while-write capability)_x000D_
20-Kbyte RAM_x000D_
6 Kbytes of data EEPROM with ECC_x000D_
20-byte backup register_x000D_
Sector protection against R/W operation_x000D_
Up to 84 fast I/Os (78 I/Os 5V tolerant)_x000D_
Reset and supply management_x000D_
Ultra-safe, low-power BOR (brownout reset) with 5 selectable thresholds_x000D_
Ultra-low-power POR/PDR_x000D_
Programmable voltage detector (PVD)_x000D_
Clock sources_x000D_
1 to 25 MHz crystal oscillator_x000D_
32 kHz oscillator for RTC with calibration_x000D_
High speed internal 16 MHz factory-trimmed RC (+/- 1%)_x000D_
Internal low-power 37 kHz RC_x000D_
Internal multispeed low-power 65 kHz to 4.2 MHz RC_x000D_
Internal self calibration of 48 MHz RC for USB_x000D_
PLL for CPU clock_x000D_
Pre-programmed bootloader_x000D_
USB, USART supported_x000D_
Development support_x000D_
Serial wire debug supported_x000D_
LCD driver for up to 4x52 or 8x48 segments_x000D_
Support contrast adjustment_x000D_
Support blinking mode_x000D_
Step-up converted on board_x000D_
Rich Analog peripherals_x000D_
12-bit ADC 1.14 Msps up to 16 channels (down to 1.65 V)_x000D_
2 x 12-bit channel DACs with output buffers (down to 1.8 V)_x000D_
2x ultra-low-power comparators (window mode and wake up capability, down to 1.65 V)_x000D_
Up to 24 capacitive sensing channels supporting touchkey, linear and rotary touch sensors_x000D_
7-channel DMA controller, supporting ADC, SPI, I2C, USART, DAC, Timers_x000D_
11x peripheral communication interfaces_x000D_
1x USB 2.0 crystal-less, battery charging detection and LPM_x000D_
4x USART (2 with ISO 7816, IrDA), 1x UART (low power)_x000D_
Up to 6x SPI 16 Mbits/s_x000D_
3x I2C (2 with SMBus/PMBus)_x000D_
11x timers: 2x 16-bit with up to 4 channels, 2x 16-bit with up to 2 channels, 1x 16-bit ultra-low-power timer, 1x SysTick, 1x RTC, 2x 16-bit basic for DAC, and 2x watchdogs (independent/window)_x000D_
CRC calculation unit, 96-bit unique ID_x000D_
True RNG and firewall protection_x000D_
All packages are ECOPACK2</t>
  </si>
  <si>
    <t>https://forms.yandex.ru/u/files?path=%2F6250399%2Fa49a03cf4e3a5c81cc221d998bee6faa_ststm32l073rbt6.pdf</t>
  </si>
  <si>
    <t>30000</t>
  </si>
  <si>
    <t>STMicroelectronics</t>
  </si>
  <si>
    <t>Швейцария</t>
  </si>
  <si>
    <t>www.st.com</t>
  </si>
  <si>
    <t>2022-03-15 13:51:36</t>
  </si>
  <si>
    <t>ООО "РАСТР-технология"</t>
  </si>
  <si>
    <t>4025051614</t>
  </si>
  <si>
    <t>Изготовление инструмента для оборудования по производству картонной упаковки (плоская штанцевальная оснастка (ПШО), ротационные штанцформы (РШФ)). В т.ч. для производства упаковки медицинских препаратов, продуктов и товаров первой необходимости</t>
  </si>
  <si>
    <t>Кульбацкая Вера Евгеньевна</t>
  </si>
  <si>
    <t>vera@r-tech.ru</t>
  </si>
  <si>
    <t>+7 484 399-60-80</t>
  </si>
  <si>
    <t>http://www.r-tech.ru</t>
  </si>
  <si>
    <t>лезвия для штанцформ, плоская и ротационная фанера для штанцформ, листовая резина и профиль для штанцформ, полиуретановые листы и профиль для штанцформ</t>
  </si>
  <si>
    <t>82089000</t>
  </si>
  <si>
    <t>Коды ТН ВЭД:  82089000; 44123300; 40081100; 40082900; 39211310; 39269097_x000D_
_x000D_
Расходные материалы для производства ПШО и РШФ (включая лезвия для штанцформ, плоскую и ротационную фанеру для штанцформ, листовую резину и профиль для штанцформ, полиуретановые листы и профиль для штанцформ) представляют собой узкоспециализированные изделия/материалы различного характера и из различных материалов (металл, резина, пластики, фанера и пр.) с конкретными качественными характеристиками, требующими организации/настройки специального производства для их изготовления.</t>
  </si>
  <si>
    <t>2 фуры в месяц</t>
  </si>
  <si>
    <t>Германия, США, Швеция, Румыния</t>
  </si>
  <si>
    <t>+7 (484) 399-60-80, 395-66-14</t>
  </si>
  <si>
    <t>www.r-tech.ru</t>
  </si>
  <si>
    <t>Невозможность оплаты (отказ принимающей стороны принять платеж из РФ), невозможность доставки (отказ портов и перевозчиков от работы с РФ), сильное удорожание товаров за счет роста курсов</t>
  </si>
  <si>
    <t>2022-03-15 13:46:27</t>
  </si>
  <si>
    <t>ООО "ТЕХНИЧЕСКИЕ РЕШЕНИЯ"</t>
  </si>
  <si>
    <t>3460008163</t>
  </si>
  <si>
    <t>ОПТОВАЯ ТОРГОВЛЯ,ИМПОРТ ИЗ ФРГ И БРИТАНИИ</t>
  </si>
  <si>
    <t>Вадим Арнольдович Горбунов</t>
  </si>
  <si>
    <t>super.skaner@mail.ru</t>
  </si>
  <si>
    <t>+7 929 908-17-37</t>
  </si>
  <si>
    <t>http://www.gasket-solutions.ru</t>
  </si>
  <si>
    <t>картон безасбесовый теплоизоляционный.</t>
  </si>
  <si>
    <t>68069</t>
  </si>
  <si>
    <t>материалы безасбестовые прокладочные,уплотнительные,теплоизоляционные. Уникальный материал -это картон теплоизоляционный isoplan , аналогов в РОССИИ,ЕВРОПЕ,КИТАЕ нет.Много картона было поставлена нами на территорию РФ на РУСАЛ, как на новые заводы,типа в Тайшете так и на другие заводы производящие алюминий.Картон делится по маркам максимальная температура, нет лицо-тыл,укладывать можно любой стороной.Низкая теплопроводность,экономия энергии и получение доп прибыли.Изготавливается на бумагоделательной машине,рецептура разработана немецким инженером компании Frenzelit (Германия). Также поставка материалов с резинопробки Nebar производства Британи James Walker.( После 23 февраля англичане прислали письменный отказ от  дальнейшего сотрудничества)</t>
  </si>
  <si>
    <t>https://forms.yandex.ru/u/files?path=%2F4488571%2F3da6d13518a6ab5405aa7bf461f6d486_isoplanru_1.pdf, https://forms.yandex.ru/u/files?path=%2F5501007%2Ffbe1edb3507809cac02408945a9c3d4e_isoplanru_2.pdf, https://forms.yandex.ru/u/files?path=%2F6250399%2Fd7d49fb06188727eef781cab32bc5d47_isoplan_1100_greenlineltd_tdsru_.pdf, https://forms.yandex.ru/u/files?path=%2F6318471%2Fee0d95321489d8674500bf8fb47fdad8_brochureisoplangreenlineru.pdf, https://forms.yandex.ru/u/files?path=%2F6337901%2F1be85d528ce61d7f698da1e0358878d5_prezentatsiya.pdf, https://forms.yandex.ru/u/files?path=%2F6337901%2F8753d5970c449e21055501c1dcd404a7_isoplan_750_greenlineltd_tdsru_e.pdf, https://forms.yandex.ru/u/files?path=%2F6337901%2Fa153f0784523f80dd00a7d42b649d88d_isoplan_500_greenlineltd_tdsru_e.pdf</t>
  </si>
  <si>
    <t>50ТОНН</t>
  </si>
  <si>
    <t>736</t>
  </si>
  <si>
    <t>ООО "ТЕХНИЧЕСКИЕ РЕШЕНИЯ" г.Волгоград являлись официальным дилером компании Frenzelit с 2016 года. Компания имеет два филиала,один филиал производит прокладочные и уплотнительные материалы,работают как под собственным брендом также и производят товар под частной маркой по запросу Покупателя.Отгружается товар по всей Европе,Северной Америке,частично в Азию и некоторые продукты в Китай,потому как китайцы не имеют технологии производства и не могут произвести качественную подделку. Горбунов и Искренко с 2016 года регулярно посещали завод производитель в Германии два раза в год.Ознакомление с новыми видами продукции, осмотр технологических линий,производства,лаборатории предприятия.С 2016 года была пост оплата, далее была 50%,после 23 февраля 2022 года сделали оплату 100%. Продажи упали,курс евро космоc, сложности с оплатой.</t>
  </si>
  <si>
    <t>Frenzelit</t>
  </si>
  <si>
    <t>ФРГ</t>
  </si>
  <si>
    <t>https://www.frenzelit.com/</t>
  </si>
  <si>
    <t>Как такового разрыва не случилось._x000D_
Но появились те факторы которые привели к провалу. _x000D_
увеличение сроков производства некоторых материалов до 6 месяцев.Перевод на 100% предоплату( невозможность сформировать оперативный складской запас в РФ, ПРИ КУРСК ЕВРО 82 РУБ ЗА ЕВРО ПРОДАЖИ ЕЩЕ БЫЛИ,ПРИ НЫНЕШНЕМ КУРСЕ ЕВРО ПРОДАЖИ ВСЕ УПАЛИ.</t>
  </si>
  <si>
    <t>2022-03-15 13:44:47</t>
  </si>
  <si>
    <t>Выпрямительные диоды</t>
  </si>
  <si>
    <t>8541</t>
  </si>
  <si>
    <t>Силовые диоды для преобразовательной техники</t>
  </si>
  <si>
    <t>https://forms.yandex.ru/u/files?path=%2F5491403%2F3b9f8ebd80f22bbb096c4c44d2e95093_5sda21f3204.pdf, https://forms.yandex.ru/u/files?path=%2F6250399%2F48f4064c13bcc9c288d062cd62ba927d_5sda24f2303.pdf</t>
  </si>
  <si>
    <t>220</t>
  </si>
  <si>
    <t>Изготовитель - ABB</t>
  </si>
  <si>
    <t>2022-03-15 13:39:31</t>
  </si>
  <si>
    <t>STM32L073VZT6 LQFP-100 ST Microelectronics микросхема аналого-цифровой микроконтроллер</t>
  </si>
  <si>
    <t>Ultra-low-power platform_x000D_
1.65 V to 3.6 V power supply_x000D_
-40 to 125 °C temperature range_x000D_
0.29 µA Standby mode (3 wakeup pins)_x000D_
0.43 µA Stop mode (16 wakeup lines)_x000D_
0.86 µA Stop mode + RTC + 20-Kbyte RAM retention_x000D_
Down to 93 µA/MHz in Run mode_x000D_
5 µs wakeup time (from Flash memory)_x000D_
41 µA 12-bit ADC conversion at 10 ksps_x000D_
Core: Arm® 32-bit Cortex®-M0+ with MPU_x000D_
From 32 kHz up to 32 MHz max._x000D_
0.95 DMIPS/MHz_x000D_
Memories_x000D_
Up to 192-Kbyte Flash memory with ECC (2 banks with read-while-write capability)_x000D_
20-Kbyte RAM_x000D_
6 Kbytes of data EEPROM with ECC_x000D_
20-byte backup register_x000D_
Sector protection against R/W operation_x000D_
Up to 84 fast I/Os (78 I/Os 5V tolerant)_x000D_
Reset and supply management_x000D_
Ultra-safe, low-power BOR (brownout reset) with 5 selectable thresholds_x000D_
Ultra-low-power POR/PDR_x000D_
Programmable voltage detector (PVD)_x000D_
Clock sources_x000D_
1 to 25 MHz crystal oscillator_x000D_
32 kHz oscillator for RTC with calibration_x000D_
High speed internal 16 MHz factory-trimmed RC (+/- 1%)_x000D_
Internal low-power 37 kHz RC_x000D_
Internal multispeed low-power 65 kHz to 4.2 MHz RC_x000D_
Internal self calibration of 48 MHz RC for USB_x000D_
PLL for CPU clock_x000D_
Pre-programmed bootloader_x000D_
USB, USART supported_x000D_
Development support_x000D_
Serial wire debug supported_x000D_
LCD driver for up to 4x52 or 8x48 segments_x000D_
Support contrast adjustment_x000D_
Support blinking mode_x000D_
Step-up converted on board_x000D_
Rich Analog peripherals_x000D_
12-bit ADC 1.14 Msps up to 16 channels (down to 1.65 V)_x000D_
2 x 12-bit channel DACs with output buffers (down to 1.8 V)_x000D_
2x ultra-low-power comparators (window mode and wake up capability, down to 1.65 V)_x000D_
Up to 24 capacitive sensing channels supporting touchkey, linear and rotary touch sensors_x000D_
7-channel DMA controller, supporting ADC, SPI, I2C, USART, DAC, Timers_x000D_
11x peripheral communication interfaces_x000D_
1x USB 2.0 crystal-less, battery charging detection and LPM_x000D_
4x USART (2 with ISO 7816, IrDA), 1x UART (low power)_x000D_
Up to 6x SPI 16 Mbits/s_x000D_
3x I2C (2 with SMBus/PMBus)_x000D_
11x timers: 2x 16-bit with up to 4 channels, 2x 16-bit with up to 2 channels, 1x 16-bit ultra-low-power timer, 1x SysTick, 1x RTC, 2x 16-bit basic for DAC, and 2x watchdogs (independent/window)_x000D_
CRC calculation unit, 96-bit unique ID_x000D_
True RNG and firewall protection_x000D_
All packages are ECOPACK2</t>
  </si>
  <si>
    <t>https://forms.yandex.ru/u/files?path=%2F6250399%2F3eb251dd1c67f6d8371be5edc5121683_ststm32l073rbt6.pdf</t>
  </si>
  <si>
    <t>40000</t>
  </si>
  <si>
    <t>2022-03-15 13:37:41</t>
  </si>
  <si>
    <t>ООО "Научно-техническое предприятие "ТКА"</t>
  </si>
  <si>
    <t>7826005823</t>
  </si>
  <si>
    <t>Разработка и производство средств измерений в области охраны труда</t>
  </si>
  <si>
    <t>Голиков Максим Николаевич</t>
  </si>
  <si>
    <t>mg@tkaspb.ru</t>
  </si>
  <si>
    <t>+7 812 331-19-85</t>
  </si>
  <si>
    <t>http://tkaspb.ru</t>
  </si>
  <si>
    <t>STM32L051K6U6, микроконтроллер</t>
  </si>
  <si>
    <t>854231</t>
  </si>
  <si>
    <t>Микроконтроллер ARM Cortex-M0+ 32-Бит 32КБ FLASH UFQFPN-32</t>
  </si>
  <si>
    <t>https://forms.yandex.ru/u/files?path=%2F6250399%2Fb78c4f082cc8ab85a7430ff8670fb1b6_stm32l051k6.pdf</t>
  </si>
  <si>
    <t>800 шт</t>
  </si>
  <si>
    <t>ООО ЭЛИТАН ТРЕЙД</t>
  </si>
  <si>
    <t>EU</t>
  </si>
  <si>
    <t>Неизвестна, вероятно санкции.</t>
  </si>
  <si>
    <t>2022-03-15 13:28:32</t>
  </si>
  <si>
    <t>Архангельская область</t>
  </si>
  <si>
    <t>ИП Черепанова И.Е.</t>
  </si>
  <si>
    <t>290201979646</t>
  </si>
  <si>
    <t>Авторские коллекционные куклы ручной работы, производство елочных игрушек из ваты и картофельного крахмала, обучающие курсы для детей и взрослых по творческой тематике, галерея-музей кукол</t>
  </si>
  <si>
    <t>Черепанова Ирина Евгеньевна</t>
  </si>
  <si>
    <t>rusdollshop@yandex.ru</t>
  </si>
  <si>
    <t>+7 921 810-29-20</t>
  </si>
  <si>
    <t>Приложили список</t>
  </si>
  <si>
    <t>3407</t>
  </si>
  <si>
    <t>Приложили списко товаров</t>
  </si>
  <si>
    <t>https://forms.yandex.ru/u/files?path=%2F6318471%2F61397bf5f43b0ef098f147f14a5c6292_importnyie_materialyi.docx</t>
  </si>
  <si>
    <t>30</t>
  </si>
  <si>
    <t>2022-03-15 13:19:50</t>
  </si>
  <si>
    <t>Электромеханические цилиндры</t>
  </si>
  <si>
    <t>8412</t>
  </si>
  <si>
    <t>Электромеханические цилиндры диаметр от 32 мм до 125 мм, ход от 70 мм до 200 мм</t>
  </si>
  <si>
    <t>2022-03-15 13:19:10</t>
  </si>
  <si>
    <t>ТД СИБИРСКИЙ ООО</t>
  </si>
  <si>
    <t>5519201082</t>
  </si>
  <si>
    <t>Производство сгущенного и сухого молока, кисло-молочной продукции</t>
  </si>
  <si>
    <t>Харьков Сергей Васильевич</t>
  </si>
  <si>
    <t>c200973@yandex.ru</t>
  </si>
  <si>
    <t>+7 913 603-98-97</t>
  </si>
  <si>
    <t>https://tdsib.org/ru</t>
  </si>
  <si>
    <t>Пластиковая тара, пюр-пак, молочная пленка, закваски</t>
  </si>
  <si>
    <t>403</t>
  </si>
  <si>
    <t>Проблемы с поставками пищевой пленки для упаковки сухого молока, пищевых пластиковых банок для сгущенного молока, этикетки для жестяной банки для сгущенного молока, заквасок для кисломолочной продукции._x000D_
Данное сырье закупалось у иностранных поставщиков (Финляндия и др.)</t>
  </si>
  <si>
    <t>5 866 тонн (данные за 2021 г.)</t>
  </si>
  <si>
    <t>1109</t>
  </si>
  <si>
    <t>Срочно нужно найти аналоги на компоненты и сырье поставки которого сейчас прекращены</t>
  </si>
  <si>
    <t>ООО "ТД "Сибирский"</t>
  </si>
  <si>
    <t>РФ</t>
  </si>
  <si>
    <t>8-913-603-9897</t>
  </si>
  <si>
    <t>Срочно нужно найти аналоги на компоненты и сырье, поставки которого сейчас прекращены</t>
  </si>
  <si>
    <t>2022-03-15 13:18:01</t>
  </si>
  <si>
    <t>мишметалл</t>
  </si>
  <si>
    <t>280530100</t>
  </si>
  <si>
    <t>В России не производится</t>
  </si>
  <si>
    <t>35 тонн</t>
  </si>
  <si>
    <t>4842</t>
  </si>
  <si>
    <t>2022-03-15 13:16:06</t>
  </si>
  <si>
    <t>Микросхема ADuC848BSZ32-3, микроконтроллер</t>
  </si>
  <si>
    <t>Микроконтроллер с мультиканальной 16-бит АЦП с встроенной 32 kB Flash и Single-Cycle MCU [MQFP-52]</t>
  </si>
  <si>
    <t>https://forms.yandex.ru/u/files?path=%2F6250399%2F675d0c87e0e60f3122b29461bd574802_aduc845847848.pdf</t>
  </si>
  <si>
    <t>300 шт</t>
  </si>
  <si>
    <t>ООО "Элтех"</t>
  </si>
  <si>
    <t>Analog Devices</t>
  </si>
  <si>
    <t>USA</t>
  </si>
  <si>
    <t>www.analog.com</t>
  </si>
  <si>
    <t>2022-03-15 13:10:02</t>
  </si>
  <si>
    <t>НОВЫЕ ПРОДУКТЫ ООО</t>
  </si>
  <si>
    <t>7453101828</t>
  </si>
  <si>
    <t>Производство продуктов питания. (Супы, каши моментальные, кондитерские изделия...)</t>
  </si>
  <si>
    <t>Берестова Марина Валентиновна</t>
  </si>
  <si>
    <t>m.berest@mail.ru</t>
  </si>
  <si>
    <t>+7 952 523-23-59</t>
  </si>
  <si>
    <t>http://www.newprod.ru</t>
  </si>
  <si>
    <t>Фруктоза кристаллическая, мальтодекстрин, киноа, грецкий орех, глазурь шоколадная, цукаты ананаса, оливки резаные сушеные, кунжут, кокосовая стружка и т.д.</t>
  </si>
  <si>
    <t>1702500000</t>
  </si>
  <si>
    <t>Фруктоза кристаллическая производство Турция или Китай, мальтодекстрин,</t>
  </si>
  <si>
    <t>1 -2тн</t>
  </si>
  <si>
    <t>На сегодняшний день закупаем в России импортное сырье , так как объемы небольшие_x000D_
по ФРУКТОЗЕ: из 5 компаний стоит СТОП на отгрузки у всех. Одна компания дала цену 283 р/кг ( вместо прежней 100 р/кг) с учетом нашей доставки по РФ_x000D_
Мальтодекстрин - Стоп отгрузок</t>
  </si>
  <si>
    <t>Дестабилизация экономики и курса валюты с 24 февраля</t>
  </si>
  <si>
    <t>2022-03-15 13:09:29</t>
  </si>
  <si>
    <t>SIMATIC S7-300 - универсальные программируемые логические контроллеры»</t>
  </si>
  <si>
    <t>SIMATIC S7-300, ЦПУ CPU 314 С ИНТЕРФЕЙСОМ MPI, ВСТРОЕННЫЙ БЛОК ПИТАНИЯ =24 В, 128 КБАЙТА РАБОЧЕЙ ПАМЯТИ, ДЛЯ РАБОТЫ НЕОБХОДИМА КАРТА ПАМЯТИ MICRO MEMORY CARD_x000D_
Программируемый логический контроллер SIMATIC S7-300 - предназначен для построения систем автоматизации низкой и средней степени сложности. Модульная конструкция контроллера S7-300, работа с естественным охлаждением, возможность применения структур локального и распределенного ввода-вывода, широкие коммуникационные возможности, множество функций, поддерживаемых на уровне операционной системы, высокое удобство эксплуатации и обслуживания обеспечивают возможность получения оптимальных решений для построения систем автоматического управления технологическими процессами в различных областях промышленного производства._x000D_
Использование нескольких типов центральных процессоров различной производительности, наличие широкой гаммы модулей ввода-вывода дискретных и аналоговых сигналов, функциональных модулей и коммуникационных процессоров повышает эффективность применения контроллеров SIMATIC S7-300_x000D_
Области применения 6ES7314-1AG14-0AB0_x000D_
•	Системы управления машин специального назначения._x000D_
•	Системы управления текстильных машин._x000D_
•	Системы управления упаковочных машин._x000D_
•	Системы управления машиностроительного оборудования._x000D_
•	Системы управления оборудования для производства технических средств управления и электротехнической аппаратуры._x000D_
•	Построение систем автоматического регулирования и позиционирования._x000D_
•	Системы управления измерительными установки и другие.</t>
  </si>
  <si>
    <t>https://forms.yandex.ru/u/files?path=%2F4740727%2Fe3d3bbe98190569ce304e4f9df8b5f3c_programmiruemyie_kontrolleryi_s7.pdf, https://forms.yandex.ru/u/files?path=%2F5491403%2F4065baa703695fe11dab6bc57db5793e_kopiya_simatic_s7_300_universaln.wbk, https://forms.yandex.ru/u/files?path=%2F6318471%2F11e361a702e3891ec81826bf500ed31f_broshyura_03s7_300r.pdf, https://forms.yandex.ru/u/files?path=%2F6318471%2F39b2463ba52b3ac2870b0ab5f8d3e92a_programmiruemyie_kontrolleryi_s7.pdf, https://forms.yandex.ru/u/files?path=%2F6337901%2F8d048528b2f899d4e56f1ae5cccb1e08_simatic_s7_300_universalnyie_pro.docx, https://forms.yandex.ru/u/files?path=%2F6337901%2F9e2d3c42dd21d16ffe9c120cc2cd8bea_programmiruemyie_kontrolleryi_s7.pdf</t>
  </si>
  <si>
    <t>800</t>
  </si>
  <si>
    <t>Изготовитель - Siemens, импортер - ООО Промэнерго Автоматика</t>
  </si>
  <si>
    <t>2022-03-15 13:04:23</t>
  </si>
  <si>
    <t>Арт Лейбл</t>
  </si>
  <si>
    <t>6685126725</t>
  </si>
  <si>
    <t>Корякин Вячеслав Михайлович</t>
  </si>
  <si>
    <t>kvm@art-label.ru</t>
  </si>
  <si>
    <t>+7 912 249-45-53</t>
  </si>
  <si>
    <t>http://art-label.ru</t>
  </si>
  <si>
    <t>Самоклеящиеся материалы</t>
  </si>
  <si>
    <t>4821</t>
  </si>
  <si>
    <t>Прикладываю каталог используемых материалов</t>
  </si>
  <si>
    <t>https://forms.yandex.ru/u/files?path=%2F4489636%2F272fa5e0323bb524bee9ffebfcd1d20d_russian_version.pdf</t>
  </si>
  <si>
    <t>300 тыс кв.м./мес</t>
  </si>
  <si>
    <t>Все ушли с рынка</t>
  </si>
  <si>
    <t>UPM Cummene</t>
  </si>
  <si>
    <t>Finland</t>
  </si>
  <si>
    <t>upm.com</t>
  </si>
  <si>
    <t>2022-03-15 12:44:20</t>
  </si>
  <si>
    <t>Круг из нержавеющей стали</t>
  </si>
  <si>
    <t>7218</t>
  </si>
  <si>
    <t>Круг из нержавеющей стали марки AISI 304 и AISI 321 от 6 до 300 мм</t>
  </si>
  <si>
    <t>до 1000 тонн</t>
  </si>
  <si>
    <t>4000</t>
  </si>
  <si>
    <t>Все металлургические заводы России</t>
  </si>
  <si>
    <t>2022-03-15 12:41:37</t>
  </si>
  <si>
    <t>ООО "Сан Марко"</t>
  </si>
  <si>
    <t>7328084974</t>
  </si>
  <si>
    <t>Производство Раковин ил литьевого Мрамора</t>
  </si>
  <si>
    <t>Гильмутдинов Айрат Рифович</t>
  </si>
  <si>
    <t>SNAB@ULMARKO.RU</t>
  </si>
  <si>
    <t>+7 927 816-01-03</t>
  </si>
  <si>
    <t>http://ulmarko.com</t>
  </si>
  <si>
    <t>gelcoat Allnex, полироль Oskars/</t>
  </si>
  <si>
    <t>842420000</t>
  </si>
  <si>
    <t>Гелькоут для покрытия раковины, Полироль для полирования поверхности раковины,</t>
  </si>
  <si>
    <t>гелькоут 18 тонн, 1.6 тонны полироль</t>
  </si>
  <si>
    <t>гелькоут 6.5 евро\(Автрия) полироль 4.7 евро(Германия)</t>
  </si>
  <si>
    <t>Allnex\Oskars</t>
  </si>
  <si>
    <t>Автстрия\Германия</t>
  </si>
  <si>
    <t>89155217951\sgrossmann@wachsfabrik.de</t>
  </si>
  <si>
    <t>2022-03-15 12:39:21</t>
  </si>
  <si>
    <t>ООО «Паритет»</t>
  </si>
  <si>
    <t>5007067613</t>
  </si>
  <si>
    <t>производство каш и мюсли</t>
  </si>
  <si>
    <t>Таибов Эдуард Магомедович</t>
  </si>
  <si>
    <t>paritet.dmitrov@gmail.com</t>
  </si>
  <si>
    <t>+7 961 121-26-41</t>
  </si>
  <si>
    <t>http://paritet-obninsk.ru/</t>
  </si>
  <si>
    <t>сухофрукты</t>
  </si>
  <si>
    <t>8103</t>
  </si>
  <si>
    <t>У нас много ингредиентов покупается в долларовом эквиваленте. Это сухофрукты и орехи. В основном производство Китай. Проблемы с наличием этого сырья есть, у дистрибуторов проблемы с доставкой в Россию. Соответственно цены выросли почти на 60-100%! Отечественного сырья нет.</t>
  </si>
  <si>
    <t>2022-03-15 12:39:06</t>
  </si>
  <si>
    <t>ООО Челябэкопродукт</t>
  </si>
  <si>
    <t>7453283818</t>
  </si>
  <si>
    <t>Производство соковой продукции</t>
  </si>
  <si>
    <t>Иванов Александр Владимирович</t>
  </si>
  <si>
    <t>av_ivanov@morsika.ru</t>
  </si>
  <si>
    <t>+7 912 325-58-88</t>
  </si>
  <si>
    <t>https://morsika.ru/</t>
  </si>
  <si>
    <t>Этикетка самоклеящаяся</t>
  </si>
  <si>
    <t>Типографии печатающие для нас этикетки самоклеящиеся сообщают, что возник резкий дефицит с комплектующими к самоклеящимся этикеткам. Краски, подложка, плёнка, бумага, клей - 90% типографий использовали эти комплектующие европейского производства.</t>
  </si>
  <si>
    <t>https://forms.yandex.ru/u/files?path=%2F4412411%2F2fd88b6d3a7ff00513602a119f482fef_petopartlejbl.doc</t>
  </si>
  <si>
    <t>3500 погонных метров</t>
  </si>
  <si>
    <t>Стоимость указана в среднем за все комплектующие</t>
  </si>
  <si>
    <t>2022-03-15 12:32:53</t>
  </si>
  <si>
    <t>Лист из нержавеющей стали</t>
  </si>
  <si>
    <t>Лист из нержавеющей стали марки AISI 304 и AISI 321 от 1 мм до 20 мм</t>
  </si>
  <si>
    <t>2022-03-15 12:28:05</t>
  </si>
  <si>
    <t>ООО "Реафит"</t>
  </si>
  <si>
    <t>5044094894</t>
  </si>
  <si>
    <t>производство медицинского оборудования</t>
  </si>
  <si>
    <t>Жандарова Елена Викторовна</t>
  </si>
  <si>
    <t>e.zhandarova@decoplast.ru</t>
  </si>
  <si>
    <t>+7 963 787-76-70</t>
  </si>
  <si>
    <t>http://www.decoplast.ru/</t>
  </si>
  <si>
    <t>химия</t>
  </si>
  <si>
    <t>1504</t>
  </si>
  <si>
    <t>Химия (для производства сырья) - в РФ никем не производится, страны производители Индия, Китай, Германия._x000D_
Краска по поверхности (для изделий ПВХ) - в РФ никем не производится, страны производители Польша, Германия</t>
  </si>
  <si>
    <t>2022-03-15 12:26:11</t>
  </si>
  <si>
    <t>Производство силовой и преобразовательной электротехнической продукции</t>
  </si>
  <si>
    <t>info@roselco.ru</t>
  </si>
  <si>
    <t>Панель оператора Weintek MT8102iE</t>
  </si>
  <si>
    <t>8528</t>
  </si>
  <si>
    <t>Панель оператора Weintek MT8102iE Сенсорная 10”, TFT 16.7M цветов, 1024x600, 600 МГц 32 bit RISC процессор, встроенной памяти 128MB RAM, часы реального времени. Com1: RS-232, Com2: RS-485 2w/4w, Com3: RS-485 2w/ RS-232, Com2 и Com3 cо встроенным MPI 187,5 кб/с (связь с Siemens), 1 Ethernet порт (10/100Base-T), USB 2.0 (Host), светодиодная подсветка матрицы 50,000 часов работы</t>
  </si>
  <si>
    <t>https://forms.yandex.ru/u/files?path=%2F6250399%2Fedebda8b8918cb3fc4baa1a682ceb6da_panel_operatora_weintek_mt8102ie.pdf</t>
  </si>
  <si>
    <t>600</t>
  </si>
  <si>
    <t>Weintek (Тайвань), Промэлектроника</t>
  </si>
  <si>
    <t>Курмангазиев Сергей, +79122671711</t>
  </si>
  <si>
    <t>2022-03-15 12:21:07</t>
  </si>
  <si>
    <t>ООО «Растр-технология»</t>
  </si>
  <si>
    <t>Производство готовых изделий</t>
  </si>
  <si>
    <t>Кульбацкий Евгений Борисович</t>
  </si>
  <si>
    <t>kulbatsky@r-tech.ru</t>
  </si>
  <si>
    <t>+7 985 774-88-61</t>
  </si>
  <si>
    <t>https://r-tech.ru/</t>
  </si>
  <si>
    <t>штанцформы</t>
  </si>
  <si>
    <t>95% импортного сырья (микрогофрокартон, металлы для биговальных, режущих или перфорационных линеек), которое используется компанией, не поставляется. В России не производится.</t>
  </si>
  <si>
    <t>2022-03-15 12:07:16</t>
  </si>
  <si>
    <t>ООО «Эрга»</t>
  </si>
  <si>
    <t>4029003636</t>
  </si>
  <si>
    <t>производство магнитных сепараторов</t>
  </si>
  <si>
    <t>Белоногова Анастасия Юрьевна</t>
  </si>
  <si>
    <t>belonogova@erga.ru</t>
  </si>
  <si>
    <t>+7 902 398-73-94</t>
  </si>
  <si>
    <t>https://erga.ru/</t>
  </si>
  <si>
    <t>мотор-редуктор</t>
  </si>
  <si>
    <t>2710</t>
  </si>
  <si>
    <t>Комплектующие из-за рубежа: мотор-редукторы NORD (Германия) - нет отгрузок. Электроника - Schneider, АBB - заморозили отгрузки со складов в России, на сайте тоже невозможно оформить заказ.</t>
  </si>
  <si>
    <t>2022-03-15 12:03:47</t>
  </si>
  <si>
    <t>ООО «Роса-Центр»</t>
  </si>
  <si>
    <t>6659104059</t>
  </si>
  <si>
    <t>Производство и обслуживание установок очистки воды</t>
  </si>
  <si>
    <t>Засыпкин Олег Владимирович</t>
  </si>
  <si>
    <t>rosa-super@bk.ru</t>
  </si>
  <si>
    <t>+7 343 371-22-54</t>
  </si>
  <si>
    <t>http://росафильтр.рф</t>
  </si>
  <si>
    <t>ЭПРА для люминесцентных ламп</t>
  </si>
  <si>
    <t>8504</t>
  </si>
  <si>
    <t>Электронный пускорегулирующий аппарат (ЭПРА/ дроссель/ балласт) для люминесцентных ламп TC-L 1*55/80W, T-R5 1*55/60W, 123*79*33 мм. Vossloh-Schwabe, Германия_x000D_
_x000D_
Электронный пускорегулирующий аппарат (ЭПРА/ дроссель/ балласт) для КЛЛ TC-L/F 2x18/24/36, TC-L 2x40W, TC-DEL/TEL 2x26W, TC-TEL 2x32/42W для люминесцентных ламп, 123*79*33 мм. Vossloh-Schwabe, Германия</t>
  </si>
  <si>
    <t>от 10 шт. раз в месяц</t>
  </si>
  <si>
    <t>Предыдущие поставщики - ООО "Технологии света", ООО "Электрические технологии", ООО "Компания ВДЛ"</t>
  </si>
  <si>
    <t>Vossloh-Schwabe</t>
  </si>
  <si>
    <t>Vossloh-Schwabe Deutschland GmbH | Stuttgarter Straße 61/1 · 73614 Schorndorf · Deutschland</t>
  </si>
  <si>
    <t>https://www.vossloh-schwabe.com</t>
  </si>
  <si>
    <t>2022-03-15 11:54:11</t>
  </si>
  <si>
    <t>ООО "МЗМО"</t>
  </si>
  <si>
    <t>7415058730</t>
  </si>
  <si>
    <t>Производство медицинского оборудования</t>
  </si>
  <si>
    <t>Федоров Николай Михайлович</t>
  </si>
  <si>
    <t>fedorov@laminar.ru</t>
  </si>
  <si>
    <t>+7 922 695-17-67</t>
  </si>
  <si>
    <t>http://www.laminar.ru</t>
  </si>
  <si>
    <t>Вентиляторы</t>
  </si>
  <si>
    <t>8414</t>
  </si>
  <si>
    <t>Вентилятор K3G190-RD45-03, шт_x000D_
Вентилятор R2E 280-AE 52-05, шт_x000D_
Вентилятор R3G310-AN 43-71, шт_x000D_
Вентилятор R3G400-АС 28-71, шт_x000D_
Для каждого типа вентилятора в комплект должен входить диффузор</t>
  </si>
  <si>
    <t>https://forms.yandex.ru/u/files?path=%2F5487112%2F3a21ffb145992ab2bb96d6eb6920280f_r3g400ac2871.pdf, https://forms.yandex.ru/u/files?path=%2F6250399%2F59dfd3a739dc5eca1b8f68c2ee934b99_k3g190rd4503.pdf, https://forms.yandex.ru/u/files?path=%2F6337901%2F0cc7e8d995d1bc8bb17d32364c57fa56_r2e280ae5205.pdf, https://forms.yandex.ru/u/files?path=%2F6337901%2Ffda71f4dceb882b927315eca30f09152_r3g310an4371.pdf</t>
  </si>
  <si>
    <t>Общая годовая потребность 600-700 штук разных модификаций</t>
  </si>
  <si>
    <t>Производители России, КНР, Турции,</t>
  </si>
  <si>
    <t>ЦИЛЬ-АБЕГГ ООО, ЭБМ-Папст Урал ООО</t>
  </si>
  <si>
    <t>Запрет поставок из Германии, разрыв логистических цепочек</t>
  </si>
  <si>
    <t>2022-03-15 11:44:46</t>
  </si>
  <si>
    <t>ООО «3Д контроль»</t>
  </si>
  <si>
    <t>4027126791</t>
  </si>
  <si>
    <t>3д-проектирование</t>
  </si>
  <si>
    <t>Волков Роман Валерьевич</t>
  </si>
  <si>
    <t>roman.volkov@3dcontrol.ru</t>
  </si>
  <si>
    <t>+7 919 037-57-56</t>
  </si>
  <si>
    <t>https://3dcontrol.ru/</t>
  </si>
  <si>
    <t>программное обеспечение</t>
  </si>
  <si>
    <t>Для работы используем канадское программное обеспечение PolyWorks|Inspector™ под свое оборудование. Не можем продлить его для дальнейшего использования (отказались работать с российскими покупателями). Не можем начать разработку русского альтернативного программного обеспечения под свое оборудование (это огромные деньги).</t>
  </si>
  <si>
    <t>2022-03-15 11:36:27</t>
  </si>
  <si>
    <t>ООО ПТК "Базис Холдинг"</t>
  </si>
  <si>
    <t>4025421015</t>
  </si>
  <si>
    <t>Производство строительных металлических конструкций</t>
  </si>
  <si>
    <t>Абдуразаков Мурад Урьянович</t>
  </si>
  <si>
    <t>am.bazis@yandex.ru</t>
  </si>
  <si>
    <t>+7 915 890-20-72</t>
  </si>
  <si>
    <t>https://bazisholding.ru/</t>
  </si>
  <si>
    <t>линия окраски и цинкования</t>
  </si>
  <si>
    <t>2817</t>
  </si>
  <si>
    <t>У нас итальянская линия окраски и цинкования, ряд сложных металлообрабатывающих станков пр-ва Германии и Италии</t>
  </si>
  <si>
    <t>2022-03-15 11:35:36</t>
  </si>
  <si>
    <t>ИП Загорнова Ирина Викторовна</t>
  </si>
  <si>
    <t>344344821609</t>
  </si>
  <si>
    <t>Производство украшений, бижютерии</t>
  </si>
  <si>
    <t>Загорнова Ирина Викторовна</t>
  </si>
  <si>
    <t>vloes@mail.ru</t>
  </si>
  <si>
    <t>+7 903 371-40-70</t>
  </si>
  <si>
    <t>Муранское стекло из Италии, для производства украшений.</t>
  </si>
  <si>
    <t>7018</t>
  </si>
  <si>
    <t>Столкнулись с проблемой импорта и  удорожания Муранского стекла, ввозимого из Италии. Есть альтернатива в Китае, но качество значительно уступает.</t>
  </si>
  <si>
    <t>150 кг</t>
  </si>
  <si>
    <t>Поставщик-импортер муранского компания АртЛэмпВорк</t>
  </si>
  <si>
    <t>Российская Федерация</t>
  </si>
  <si>
    <t>8-903-371-40-70</t>
  </si>
  <si>
    <t>2022-03-15 11:29:53</t>
  </si>
  <si>
    <t>АО "Фильтр"</t>
  </si>
  <si>
    <t>4004006064</t>
  </si>
  <si>
    <t>производство фильтров</t>
  </si>
  <si>
    <t>Кадомцев Михаил Геннадьевич</t>
  </si>
  <si>
    <t>sales1@ftov.ru</t>
  </si>
  <si>
    <t>+7 964 144-10-30</t>
  </si>
  <si>
    <t>https://ftov.ru/</t>
  </si>
  <si>
    <t>стеклобумага</t>
  </si>
  <si>
    <t>3401</t>
  </si>
  <si>
    <t>Используем для производства фильтров стеклобумагу производства Англии, Германии, Китая. В России не производят такой материал.</t>
  </si>
  <si>
    <t>2022-03-15 11:22:08</t>
  </si>
  <si>
    <t>Тульская область</t>
  </si>
  <si>
    <t>ООО «ШАР»</t>
  </si>
  <si>
    <t>7103019077</t>
  </si>
  <si>
    <t>Производство печатной продукции</t>
  </si>
  <si>
    <t>Папика Г.В.</t>
  </si>
  <si>
    <t>papika@shar.ru</t>
  </si>
  <si>
    <t>+7 953 190-06-52</t>
  </si>
  <si>
    <t>Макулатурный картон с трехслойным мелованием лицевой стороны</t>
  </si>
  <si>
    <t>4810</t>
  </si>
  <si>
    <t>Макулатурный картон с трехслойным мелованием лицевой стороны, оборот светло — серый GD2, GD3 - потребность 20 тонн в месяц,_x000D_
Макулатурный картон с трехслойным мелованием лицевой стороны, оборот белёный GT2, GT3 - потребность 20 тонн в месяц</t>
  </si>
  <si>
    <t>40 тонн</t>
  </si>
  <si>
    <t>ежемесячные поставки</t>
  </si>
  <si>
    <t>Австрия</t>
  </si>
  <si>
    <t>УникоММ - поставщик</t>
  </si>
  <si>
    <t>2022-03-15 11:12:51</t>
  </si>
  <si>
    <t>Целлюлозный упаковочный картон</t>
  </si>
  <si>
    <t>4819</t>
  </si>
  <si>
    <t>120 тонн</t>
  </si>
  <si>
    <t>ежемесячная потребность</t>
  </si>
  <si>
    <t>Финляндия, Словения, Польша</t>
  </si>
  <si>
    <t>Петробумага, УникоММ, Формат, СБК-арт, ДВ-Бумага</t>
  </si>
  <si>
    <t>2022-03-15 11:10:31</t>
  </si>
  <si>
    <t>ООО НПП «Эко-Фильтр»</t>
  </si>
  <si>
    <t>4025443354</t>
  </si>
  <si>
    <t>Астахова Анна Юрьевна</t>
  </si>
  <si>
    <t>astahova@express-eco.ru</t>
  </si>
  <si>
    <t>+7 910 915-56-90</t>
  </si>
  <si>
    <t>https://www.express-eco.ru/</t>
  </si>
  <si>
    <t>полиэтилен, нетканые материалы, металл</t>
  </si>
  <si>
    <t>3901</t>
  </si>
  <si>
    <t>Для нашего производства стратегическими являются несколько типов сырья, которые не производятся в РФ._x000D_
1.	Сверхвысокомолекулярный полиэтилен (СВМПЭ, UHMWPE) марки GUR. Его производил ООО «Томскнефтехим» до 2009г., после чего производство было закрыто Сибуром, как нерентабельное, несмотря на то, что этот материал идет на множество стратегически важных изделий, начиная от бронежилетов и заканчивая искусственным покрытием для ледовых катков. Мы приобретаем до 6-10 тонн в компании Celanese Corporation (США), сейчас мы остались без поставщика. Пытаемся выйти на Mitsui Chemicals и Toyobo Co, Ltd (Япония) и Braskem S.A. (Бразилия), но мы не уверены и в успехе, и в том, что нам подойдут выпускаемые ими марки полимеров. Если запустят производство в Томскнефтехиме, то мы бы решили эту проблему. Во вложении - письмо на эту тему._x000D_
2.	Дренажные нетканые полипропиленовые материалы, не выделяющие ворс - для производства всех гофрированных фильтров для предфильтрации и стерилизующей фильтрации газов и жидкостей. На самом деле это наверно самая большая проблема. Производимые в РФ материалы мы использовать можем только для очень грубой фильтрации. Основные поставщики - Фройденберг (Freudenberg), Германия и тот же Celanese Corporation (США)._x000D_
3.	Металл для фармацевтических производств - используем металл высококачественный, итальянский и испанский, специальных фармацевтических марок, которые прописаны в GMP (обязательный документ для фармпроизводств) - AISI 316L и AISI 304.</t>
  </si>
  <si>
    <t>2022-03-15 11:10:23</t>
  </si>
  <si>
    <t>ООО "Профлекс"</t>
  </si>
  <si>
    <t>7136025799</t>
  </si>
  <si>
    <t>Производство прочих изделий из бумаги и картона</t>
  </si>
  <si>
    <t>Фокин Илья Игоревич</t>
  </si>
  <si>
    <t>proflex@bk.ru</t>
  </si>
  <si>
    <t>+7 961 267-49-71</t>
  </si>
  <si>
    <t>PET (ПЭТ) Полиэтилентерефталат</t>
  </si>
  <si>
    <t>3907</t>
  </si>
  <si>
    <t>PET (ПЭТ) Полиэтилентерефталат для печати</t>
  </si>
  <si>
    <t>100 000 м2</t>
  </si>
  <si>
    <t>стоимость за единицу (в евро) - 0.44 евро</t>
  </si>
  <si>
    <t>Alfaforn/klockner</t>
  </si>
  <si>
    <t>Италия/Германия</t>
  </si>
  <si>
    <t>2022-03-15 11:07:56</t>
  </si>
  <si>
    <t>Пленка термоусадочная (Sieev Chrink)</t>
  </si>
  <si>
    <t>3920</t>
  </si>
  <si>
    <t>Пленка термоусадочная (Sieev Chrink) для печати</t>
  </si>
  <si>
    <t>стоимость за единицу (в евро) - 0.27 евро</t>
  </si>
  <si>
    <t>2022-03-15 11:05:54</t>
  </si>
  <si>
    <t>RE 100 TOP TRANSPARENT (пленка)</t>
  </si>
  <si>
    <t>3919</t>
  </si>
  <si>
    <t>RE 100 TOP TRANSPARENT пленка для печати</t>
  </si>
  <si>
    <t>стоимость за единицу (в евро) - 0.8 евро</t>
  </si>
  <si>
    <t>Raflatac/Fasson/Irandar</t>
  </si>
  <si>
    <t>Польша/Финляндия/Иран</t>
  </si>
  <si>
    <t>2022-03-15 11:04:01</t>
  </si>
  <si>
    <t>PP TOP White (Пленка белая)</t>
  </si>
  <si>
    <t>PP TOP White (Пленка белая) для печати</t>
  </si>
  <si>
    <t>2022-03-15 11:03:51</t>
  </si>
  <si>
    <t>АО "Сивер"</t>
  </si>
  <si>
    <t>4029000106</t>
  </si>
  <si>
    <t>оборудование для кузовного ремонта</t>
  </si>
  <si>
    <t>Уретя Ольга Анатольевна</t>
  </si>
  <si>
    <t>o-urety@eurosiv.ru</t>
  </si>
  <si>
    <t>+7 903 026-99-68</t>
  </si>
  <si>
    <t>https://siver.ru/ru/index.php</t>
  </si>
  <si>
    <t>штоки и трубы</t>
  </si>
  <si>
    <t>3917</t>
  </si>
  <si>
    <t>Закупки были из Европы и Китая, будем искать варианты в России, но это маловероятно, придется все закупать в Китае, с учетом того, что курс доллара очень высок, мы вынуждены будем пересчитать стоимость нашей продукции. _x000D_
Штоки и трубы для производства гидроцилиндров, кузовные зажимы (литье и штамповка), и пневмонасосы и т.п., много позиций, даже если найти в России, то цена не приемлема для нас.</t>
  </si>
  <si>
    <t>2022-03-15 11:01:39</t>
  </si>
  <si>
    <t>Semi Gloss (бумага полуглянцевая)</t>
  </si>
  <si>
    <t>3703</t>
  </si>
  <si>
    <t>Semi Gloss (бумага полуглянцевая) для печати</t>
  </si>
  <si>
    <t>700 000 м2</t>
  </si>
  <si>
    <t>стоимость за единицу (в евро) - 0.5 евро</t>
  </si>
  <si>
    <t>2022-03-15 11:01:02</t>
  </si>
  <si>
    <t>ООО «Вкуснотория»</t>
  </si>
  <si>
    <t>5045061130</t>
  </si>
  <si>
    <t>производство кондитерских изделий</t>
  </si>
  <si>
    <t>Трохин Александр Дмитриевич</t>
  </si>
  <si>
    <t>vkusnotoriya@yandex.ru</t>
  </si>
  <si>
    <t>+7 926 134-24-77</t>
  </si>
  <si>
    <t>https://vkusnotoriya.ru/</t>
  </si>
  <si>
    <t>орехи, какао, кокосовая стружка</t>
  </si>
  <si>
    <t>801</t>
  </si>
  <si>
    <t>У нас сырьё, которое не произрастает в России: орехи, какао, кокосовая стружка. Понимания альтернатив пока нет.</t>
  </si>
  <si>
    <t>2022-03-15 10:56:22</t>
  </si>
  <si>
    <t>ООО «Автотрейд»</t>
  </si>
  <si>
    <t>7703644467</t>
  </si>
  <si>
    <t>Производство автомобильных запчастей</t>
  </si>
  <si>
    <t>Семин Алексей Николаевич</t>
  </si>
  <si>
    <t>atdr@mail.ru</t>
  </si>
  <si>
    <t>+7 484 275-05-76</t>
  </si>
  <si>
    <t>https://atrd.ru/</t>
  </si>
  <si>
    <t>микросхемы</t>
  </si>
  <si>
    <t>Закупаем много комплектующих за рубежом. Есть отказы в поставке микросхем из Европы и США. Можно найти в России. Но цена в 20-30 раз дороже. Сейчас решаем этот вопрос с КНР._x000D_
Из-за резкого удорожания $ возникает нехватка оборотных средств. И Китай переходит на предоплату 100%. Для нашего предприятия на сегодня был бы актуален кредит на оборотные средства под минимальный %.</t>
  </si>
  <si>
    <t>2022-03-15 10:52:21</t>
  </si>
  <si>
    <t>ООО "Флексотрейд"</t>
  </si>
  <si>
    <t>7107117205</t>
  </si>
  <si>
    <t>Прочие виды полиграфической деятельности</t>
  </si>
  <si>
    <t>Бондарев Дмитрий Витальевич</t>
  </si>
  <si>
    <t>ft701521@yandex.ru</t>
  </si>
  <si>
    <t>+7 920 745-56-79</t>
  </si>
  <si>
    <t>Thermal Eco (Термо бумага ЭКО)</t>
  </si>
  <si>
    <t>4811</t>
  </si>
  <si>
    <t>Thermal Eco (Термо бумага ЭКО) для печати</t>
  </si>
  <si>
    <t>30 000 м2</t>
  </si>
  <si>
    <t>2022-03-15 10:49:20</t>
  </si>
  <si>
    <t>ООО "Агротек"</t>
  </si>
  <si>
    <t>4029002544</t>
  </si>
  <si>
    <t>производство молочного оборудования</t>
  </si>
  <si>
    <t>Хаимский Александр Сергеевич</t>
  </si>
  <si>
    <t>agrotek@fexbox.org</t>
  </si>
  <si>
    <t>+7 910 915-24-97</t>
  </si>
  <si>
    <t>https://www.agro-tek.ru/</t>
  </si>
  <si>
    <t>дефицит доильных комплектующих (вакуумные системы)</t>
  </si>
  <si>
    <t>8434</t>
  </si>
  <si>
    <t>Для сельхозпроизводителей требуются датчики для коров, система идентификации и управления стадом. Производители ГЕА, Делаваль обьявили о уходе с рынка РФ.</t>
  </si>
  <si>
    <t>2022-03-15 10:47:31</t>
  </si>
  <si>
    <t>2022-03-15 10:47:32</t>
  </si>
  <si>
    <t>Республика Крым</t>
  </si>
  <si>
    <t>ООО Институт Крымагротехнологий</t>
  </si>
  <si>
    <t>9102002941</t>
  </si>
  <si>
    <t>производство удобрений</t>
  </si>
  <si>
    <t>Черняев Николай Николаевич</t>
  </si>
  <si>
    <t>sales-lactis23@mail.ru</t>
  </si>
  <si>
    <t>+7 978 907-16-16</t>
  </si>
  <si>
    <t>биоконсервант "Лактис"</t>
  </si>
  <si>
    <t>230990</t>
  </si>
  <si>
    <t>СИЛОСОВАНИЕ И СЕНАЖИРОВАНИЕ КОРМОВ С ПРИМЕНЕНИЕМ БИОКОНСЕРВАНТОВ ЛИНЕЙКИ «ЛАКТИС»_x000D_
_x000D_
I.Общие сведения._x000D_
1.Биоконсерванты линейки «Лактис» – это универсальные концентрированные микробиологические лактобацильные комплексы, предназначенные для сенажирования и силосования любых кормовых культур (бобовых, злаковых и их смесей, кукурузы, грубостебельных остатков, жома, измельченного зерна или зерна с повышенной влажностью) с целью получения высококачественных и биологически активных кормов (силоса и сенажа)._x000D_
2.Биоконсерванты линейки «Лактис» представляют собой бактериальный концентрат светло-желтого цвета, с содержанием в своем составе значительных количеств молочнокислых бактерий (комплекса из 9-ти видов), которые направленно регулируют процесс молочнокислого брожения на каждой стадии созревания и в период хранения кормов._x000D_
Штаммы этих бактерий, размягчая клетчатку, способны усваивать не только простые, но и сложные сахара из клеточного сока культур относящихся к группам «трудносилосуемые» и «не силосуемые». _x000D_
Биоконсервант резко активизирует процесс заквашивания измельченной растительной массы с образованием полезной биологически-активной микрофлоры, которая, угнетая гнилостную (патогенную) микрофлору, подавляет маслянокислое и гнилостное брожение, и способствует равномерному распределению молочной кислоты в толще кормов. _x000D_
Бактериальный титр (Min. 6,0 х 1016 КОЕ/г.) биоконсервантов «Лактис», значительно превосходит аналогичные консерванты импортного и отечественного производства. _x000D_
3.В отличии от химических консервантов – биоконсервант «Лактис» является абсолютно безопасным, как для животных, так и для персонала, проводящего заготовку кормов, поскольку представляет собой полезные формы бактерий и не содержит токсичных и дурно пахнущих компонентов.    _x000D_
Биоконсерванты линейки «Лактис» не являются химически агрессивными и не приводят к коррозии технику    и механизмы. Вследствие этого, корма не содержат нитратов в отличие от кормов, приготовленных        с химическими консервантами. _x000D_
Корма с биоконсервантом «Лактис» являются экологически чистыми, без содержания консервантов и продуктов их распада._x000D_
4.Биоконсерванты линейки «Лактис» расфасованы и упакованы в пластиковую емкость объемом 1000мл._x000D_
Срок хранения без снижения бактериального титра концентрата – до 8 месяцев при температуре +5о +18оС._x000D_
_x000D_
_x000D_
II.Биологический эффект: _x000D_
Антагонистическое воздействие комплекса молочнокислых бактерий на гнилостную (патогенную) микрофлору обусловливает: лучшее сохранение белка на 15-20%; сохранность сухого вещества на 90-95%, органического на 90 - 95%, в т. ч. сырого протеина на 85-95%, каротина на 75-85% и повышению его переваримости на 5-15%; лучшее сохранение витаминов А и С; увеличению биосинтеза витаминов В2, В6, В12; улучшение качества кормов по составу органических кислот  и аминокислот; исключение накопления в кормах опасной концентрации масляной кислоты; обогащение кормов чистыми культурами молочнокислых бактерий, что способствует нормализации        и стабилизации микрофлоры пищевого тракта и в целом – жизнедеятельности жвачных животных; получение умеренно кислых кормов с хорошими вкусовыми качествами._x000D_
III.Необходимые условия при заготовке (консервировании) _x000D_
высококачественных кормов (силоса и сенажа):_x000D_
_x000D_
1. Кормохранилища:  чистые,  конструкционно – целые._x000D_
Остатки гнилого корма в кормохранилище – являются источником множества различных (патогенных) гнилостных бактерий, которые активизируются и начинают интенсивно развиваться в  свеже поступившей растительной массе. При этом силосные траншеи после очистки необходимо  обработать 1% раствором нитрата натрия или гашеной известью._x000D_
Кормохранилища должны быть конструкционно – целыми, без повреждений, имеющие способность к герметичному хранению кормов. _x000D_
_x000D_
2. Своевременный срок уборки кормовых культур _x000D_
Кормовые культуры следует скашивать в оптимальные фазы вегетации, обеспечивающие наибольший выход питательных веществ: бобовые однолетние травы – в фазе бутонизации; злаковые многолетние травы – в фазе выхода в трубку, но не позднее начала колошения; однолетние бобовые в смеси со злаковыми – в фазе зеленой спелости зерна; кукуруза – при максимальном накоплении  в ней крахмала._x000D_
_x000D_
3. Необходимая степень измельчения (резки) растительной массы _x000D_
При влажности:  60% и ниже – 2-3 см;  70% – 4-5 см;  свыше 80% – до 10 см._x000D_
_x000D_
4. Тщательная трамбовка растительной массы в кормохранилище_x000D_
Применяется чистая тяжелая техника, с целью удаления воздуха из зеленой массы._x000D_
_x000D_
5. Своевременный срок закладки кормов_x000D_
Необходима непрерывная трамбовка техникой не более чем в течение 4-5 дней. _x000D_
_x000D_
6. Использование эффективного микробиологического консерванта_x000D_
Принудительное внесение микробиологического консерванта – активно и направленно влияет на течение микробиологических и биохимических процессов в консервируемой зеленой массе, подавляет и ингибирует развитие нежелательной микрофлоры, создавая условия для длительного хранения питательных и биологически активных веществ в корме. _x000D_
_x000D_
7. Анаэробная стабильность: быстрая и надежная изоляция кормов от воздуха_x000D_
Путем укрывания полимерной пленкой (светонепроницаемой, устойчивой к воздействию прямых солнечных лучей и низким температурам) внахлест с последующим склеиванием в единое полотнище. Пленку прижимают к поверхности кормов материалом, обеспечивающим длительное хранение._x000D_
_x000D_
При не качественной трамбовке растительной массы и не герметичной изоляции силосуемой массы от доступа воздуха, а также растянутых сроках закладки кормов – создаются условия аэрации кормов, которые крайне отрицательно воздействуют на качество кормов. _x000D_
_x000D_
_x000D_
_x000D_
V.Инструкция  по  применению  биоконсервантов  «Лактис» _x000D_
_x000D_
Биоконсерванты «Лактис» имеют два метода внесения в измельченную растительную массу, а именно:_x000D_
_x000D_
I метод – это метод прямого (бочкового) внесения биоконсерванта в растительную массу, непосредственно при выгрузке и трамбовке в силосохранилище._x000D_
_x000D_
II метод – это метод внесения биоконсерванта в растительную массу через систему дозирующего устройства,  которые установлены на кормоуборочных комбайнах(Дозатор разработан Институтом Крымагротехнологий устанавливаеться на все виды кормоуборочной техники  и поставляется в любой регион России)_x000D_
_x000D_
Биоконсервант вносится в чистую емкость дозатора, который соединен с системой дозирования ферментных растворов кормоуборочного комбайна, затем в бак доливается необходимое количество воды БЕЗ СОДЕРЖАНИЯ ХЛОРА из расчета установленной нормы расхода ферментного раствора дозирующего устройства и тщательно перемешивается.Рабочая закваска готова к применению._x000D_
Гарантированная активность рабочей закваски – не более двух суток. _x000D_
В случае неиспользования рабочий раствор необходимо слить и поместить в холодильник при +5о +18оС. _x000D_
По мере заполнения кормохранилища, необходимо быстро и надежно изолировать корма от доступа воздуха, например, путем укрывания полиэтиленовой пленкой с последующим склеиванием в единое полотнище._x000D_
Для силосования пригодна только свежесобранная растительная масса — сочная, не загрязненная почвой. _x000D_
Главным условием эффективной кормозаготовки является равномерное внесение консерванта в заготавливаемую массу, а также плющенное и цельное зерно при помощи насос-дозаторов для внесения инокулянтов или непосредственно в процессе трамбовки._x000D_
Для силосования/консервирования влажного зерна кукурузы применяются «плющилки» передвижные или стационарные, различных модификаций фирм-изготовителей. _x000D_
При работе плющилки происходят следующие действия: зерно кукурузы сгружают в бункер, откуда оно равномерно подается для плющения с одновременной обработкой  ферментным раствором (консервантом), готовую массу выгружают в резервуар и тщательно герметизируют для дальнейшего хранения._x000D_
Плющилки, как правило, оснащены дозирующим устройством для равномерной подачи ферментных растворов (консервантов) по всей толще плющеного зерна кукурузы. _x000D_
Наряду с рекомендуемыми и используемыми на практике технологиями, такими как хранение в бункерном зернохранилище силосного типа, проезжей силосной траншее и герметичной силосной башне, перспективно также консервирование цельного зерна в рукавах._x000D_
_x000D_
_x000D_
VI. Нормы внесения:_x000D_
_x000D_
Необходимо соблюдать нормы внесения биоконсервантов, а именно:_x000D_
-при консервировании сенажа легкосилосуемых культур, силоса при влажности 45-65% применяется биоконсервант «Лактис». Норма внесения консерванта составляет 1л на 1000 (одну тысячу) тонн силосуемой массы;_x000D_
_x000D_
-при консервировании трудносилосуемых культур, бобовых, а также сенажа легкосилосуемых культур и силоса влажностью от 65%, применяется биоконсервант «Лактис». Норма внесения консерванта составляет 1л на 1000 (одну тысячу) тонн силосуемой массы; (на сенаж рекомендуем использовать двойную норму, 2л. на 1000тонн)_x000D_
_x000D_
-при консервировании соломы применяется биоконсервант «Лактис С-100». Норма внесения консерванта составляет 2л на 1000 (одну тысячу) тонн силосуемой массы;_x000D_
_x000D_
-при консервировании любых видов цельного  или плющенного зерна для кормовых целей применяется биоконсервант «Лактис С-200». Норма внесения консерванта составляет 6л на на 1000 (одну тысячу) тонн цельного зерна и 2л. на1000(одну тысячу) тонн плющенного зерна._x000D_
_x000D_
Чем большее количество молочнокислых бактерий изначально вносится в растительную массу – тем быстрее начинается и эффективнее протекает процесс консервации кормов с образованием полезной микрофлоры и следовательно – значительно больше и качественней сохраняются все питательные и биологически активные вещества, что в конечном итоге – существенно влияет на дополнительные кормовые единицы и качество (классность) кормов. Консервация и контроль кормов (силоса и сенажа) должны проводиться в строгом соответствии с ГОСТами и нормативами России. По ГОСТу, силоса и сенажи, заготовленные с применением биоконсервантов «Лактис», по качеству относятся к первому (высшему) классу.</t>
  </si>
  <si>
    <t>https://forms.yandex.ru/u/files?path=%2F4412411%2Fa6ed4054a74c0ef84894ae0b26016897_sertifikat_biokonservant_laktis.pdf, https://forms.yandex.ru/u/files?path=%2F6337901%2F54b2947768479fad55d56c15bc47f162_prezentatsiya1_1.pptx, https://forms.yandex.ru/u/files?path=%2F6337901%2Fd10a347e0bd311769926b9b7da13fa26_instruktsiya_polnaya_laktis.docx</t>
  </si>
  <si>
    <t>500 литров</t>
  </si>
  <si>
    <t>нет импортированных товаров, все компоненты закупаются на территории Российской Федерации</t>
  </si>
  <si>
    <t>2022-03-15 10:46:48</t>
  </si>
  <si>
    <t>Thermal TOP (Термо бумага ТОП)</t>
  </si>
  <si>
    <t>Thermal TOP (Термо бумага ТОП) для печати</t>
  </si>
  <si>
    <t>5 000 м2</t>
  </si>
  <si>
    <t>стоимость за единицу (в евро) - 0.65 евро</t>
  </si>
  <si>
    <t>2022-03-15 10:44:26</t>
  </si>
  <si>
    <t>ООО "Обнинск Сталь Проект"</t>
  </si>
  <si>
    <t>4025431180</t>
  </si>
  <si>
    <t>Проектирование металлоконструкций</t>
  </si>
  <si>
    <t>Корчагин Павел Валерьевич</t>
  </si>
  <si>
    <t>p.korchagin@obninsksteel.pro</t>
  </si>
  <si>
    <t>+7 920 876-80-20</t>
  </si>
  <si>
    <t>https://obninsksteel.pro/</t>
  </si>
  <si>
    <t>4906</t>
  </si>
  <si>
    <t>используем зарубежные программные продукты, которые дорого стоят. Российские аналоги не могут полностью их заместить._x000D_
Зарубежные:_x000D_
- Aveva bocad (наш) - Около 3000 Евро 1 лицензия на 1 год_x000D_
- Tekla stuktures - Около 3000 Евро 1 лицензия на 1 год_x000D_
- Advance Steel - Около 185 000 рублей 1 лицензия на 1 год_x000D_
Какие есть российские аналоги? _x000D_
- NanoCad 3D - От 50 000 рублей 1 лицензия на 1 год_x000D_
- Kompas 3D - От 170 000 рублей 1 лицензия_x000D_
- T-Flex_x000D_
Почему они полностью не замещают?_x000D_
Наши программные продукты в основном ориентированы на машиностроение - разработка деталей и механизмов._x000D_
В списках приведены только те продукты, которые позволяют работать в объёмной среде, т.е. пригодны для использования как BIM комплексы._x000D_
Полноценно проектным строительным комплексом является NanoCad, однако объёмное моделирование в нём не содержит того функционала, который предлагают зарубежные продукты, по причине малого времени разработки программы, т.е. комплексы зарубежные создаются и оттачиваются на протяжении уже как десятков лет, когда комплексу NanoCad 3D всего несколько лет._x000D_
Для того чтобы быстро улучшить качество отечественного программного продукта, необходимо наладить тесную работу между производителями отечественного софта и проектировщиками. Нужно «допиливать» имеющиеся решения, в режиме реального использования и внесения изменений в софт._x000D_
По расчётным комплексам - мы используем Scad - украинский расчётный комплекс._x000D_
Точной информацией, насколько он локализован в РФ (в разрезе разработчиков) не обладаем._x000D_
Lira САПР - на сколько известно, тоже украинский.</t>
  </si>
  <si>
    <t>-1</t>
  </si>
  <si>
    <t>2022-03-15 10:38:43</t>
  </si>
  <si>
    <t>ООО "Листон"</t>
  </si>
  <si>
    <t>4025421551</t>
  </si>
  <si>
    <t>Сапрыгин Юрий Сергеевич</t>
  </si>
  <si>
    <t>yury.saprygin@listonlab.com</t>
  </si>
  <si>
    <t>+7 910 511-41-67</t>
  </si>
  <si>
    <t>https://www.liston.ru/</t>
  </si>
  <si>
    <t>электродвигатели</t>
  </si>
  <si>
    <t>Лабораторные центрифуги</t>
  </si>
  <si>
    <t>-2</t>
  </si>
  <si>
    <t>Требуется список потенциальных поставщиков</t>
  </si>
  <si>
    <t>2022-03-15 10:28:14</t>
  </si>
  <si>
    <t>Удмуртская Республика</t>
  </si>
  <si>
    <t>ООО НПО "ВАКУУММАШ"</t>
  </si>
  <si>
    <t>1832009720</t>
  </si>
  <si>
    <t>Производство датчиков температуры и давления</t>
  </si>
  <si>
    <t>Семакин Никита Сергеевич</t>
  </si>
  <si>
    <t>sns@vakuummash.ru</t>
  </si>
  <si>
    <t>+7 341 291-86-50 ext. 142</t>
  </si>
  <si>
    <t>http://www.vakuummash.ru</t>
  </si>
  <si>
    <t>Керамические защитные чехлы и изоляторы, чехлы Сиалон 101</t>
  </si>
  <si>
    <t>6903209</t>
  </si>
  <si>
    <t>Защитные керамические изделия для датчиков температуры. Выполняют функцию защитной арматуры. Материал Алсинт 795, 799, Пифагор С 610 и Силимантин С 530. Самые ходовые позиции:_x000D_
Керамическая шайба 49-10/14*5 _x000D_
Керамическая шайба 49-10/9*5 _x000D_
_x000D_
Ceramic insulator CI95-4/2x1,0 х1000_x000D_
Ceramic insulator CI95-3/2х0,7 х1000 _x000D_
Ceramic one closed end tube СТ95-10*6*1000 (white)_x000D_
Ceramic one closed end tube СТ95-10*6*1600 (white)_x000D_
Ceramic one closed end tube СТ95-10*6*1250 (white)_x000D_
Ceramic one closed end tube СТ95-13*9*1000 (white) _x000D_
Ceramic one closed end tube СТ95-15 х11х800 (white) _x000D_
Ceramic one closed end tube СТ95-15 х11х1000 (white) _x000D_
Ceramic one closed end tube СТ95-20*15*800 (white)_x000D_
Ceramic one closed end tube СТ95-20*15*1000 (white)_x000D_
Ceramic one closed end tube СТ95-8х5х800mm (white)_x000D_
Ceramic one closed end tube СТ95-20*15*1500 (white) _x000D_
Ceramic one closed end tube СТ95-8*6*1000 (white)_x000D_
Ceramic one closed end tube СТ99-24*14*1000  (white)</t>
  </si>
  <si>
    <t>https://forms.yandex.ru/u/files?path=%2F6337901%2Fe949115ec76d7b1bf89b77bbe98c199f_teh._har_ka.doc</t>
  </si>
  <si>
    <t>Позиций много, зависит от заказов</t>
  </si>
  <si>
    <t>У нас проблема в логистике и том, что часть материалов попала под санкционный список кодов ТН ВЭД. Нам нужны альтернативные российские поставщики. _x000D_
_x000D_
Невозможно дать предельную стоимость. Поставили условно. Позиций много, поэтому для начала нужно понять, есть ли российские производители керамики. Кроме того, некоторые позиции были сделаны по пресс-формам исходя из наших требований и чертежей.</t>
  </si>
  <si>
    <t>2022-03-15 10:24:40</t>
  </si>
  <si>
    <t>стоимость за единицу (в евро) - 0.75 евро</t>
  </si>
  <si>
    <t>2022-03-15 10:22:30</t>
  </si>
  <si>
    <t>50 000 м2</t>
  </si>
  <si>
    <t>2022-03-15 10:07:10</t>
  </si>
  <si>
    <t>Курганская область</t>
  </si>
  <si>
    <t>ООО «РТМТ-Сервис»</t>
  </si>
  <si>
    <t>4501134771</t>
  </si>
  <si>
    <t>Реализация трубопроводной  арматуры, внешнеторговый представитель ООО «РТМТ»</t>
  </si>
  <si>
    <t>velikorechanin@rtmt.ru</t>
  </si>
  <si>
    <t>+7 352260017677</t>
  </si>
  <si>
    <t>http://www.rtmt.ru</t>
  </si>
  <si>
    <t>Клинья для задвижек</t>
  </si>
  <si>
    <t>848180</t>
  </si>
  <si>
    <t>Клинья штампованные из стали 12Х13._x000D_
Предназначены для установки в задвижках как запорный элемент. Назначение-для перекрытия потока.</t>
  </si>
  <si>
    <t>20000 шт</t>
  </si>
  <si>
    <t>Verri e Pina S.r.l.</t>
  </si>
  <si>
    <t>Tel. +39 031 681020 Fax +39 031, 6842acquisti@verriepina.it</t>
  </si>
  <si>
    <t>verriepina.it</t>
  </si>
  <si>
    <t>2022-03-15 09:32:41</t>
  </si>
  <si>
    <t>ООО НПФ "ЭНТЕХМАШ"</t>
  </si>
  <si>
    <t>7814116254</t>
  </si>
  <si>
    <t>Производство и модернизация турбокомпрессорного оборудования</t>
  </si>
  <si>
    <t>Мамин Егор Амирович</t>
  </si>
  <si>
    <t>etm@entechmach.com</t>
  </si>
  <si>
    <t>+7 812 655-77-11</t>
  </si>
  <si>
    <t>http://www.entechmach.com</t>
  </si>
  <si>
    <t>Подшипники, муфты</t>
  </si>
  <si>
    <t>Для комплексной поставки компрессоров и модернизации оных мы используем подшипники и муфты зарубежных производителей. Чаще всего используются подшипники скольжения._x000D_
Муфты используются пластинчатые и зубчатые.</t>
  </si>
  <si>
    <t>5-10 шт.</t>
  </si>
  <si>
    <t>Чаще всего заказывали в таких компаниях как:_x000D_
KINGSBURY GMBH_x000D_
REXNORD NV_x000D_
Eksortus_x000D_
Flander</t>
  </si>
  <si>
    <t>2022-03-15 09:30:49</t>
  </si>
  <si>
    <t>ооо уралмаз</t>
  </si>
  <si>
    <t>7415101489</t>
  </si>
  <si>
    <t>производство и продажа запчастей</t>
  </si>
  <si>
    <t>крапивин мо</t>
  </si>
  <si>
    <t>zam@uralmaz74.ru</t>
  </si>
  <si>
    <t>+7 951 246-28-88</t>
  </si>
  <si>
    <t>http://www.uralmaz74.ru</t>
  </si>
  <si>
    <t>комплекты комплектующих для сидений на пневмоприводе</t>
  </si>
  <si>
    <t>1111</t>
  </si>
  <si>
    <t>комплекты комплектующих для запуска сидений пневматических._x000D_
код тн вэд 9401200009</t>
  </si>
  <si>
    <t>https://forms.yandex.ru/u/files?path=%2F6318471%2F7bd5d9738cbbeb2e98f009376dacf016_sidene_pnevmo.jpg</t>
  </si>
  <si>
    <t>50</t>
  </si>
  <si>
    <t>турция,на сколько нам известно, производит</t>
  </si>
  <si>
    <t>Нет информации</t>
  </si>
  <si>
    <t>предположительно Турция</t>
  </si>
  <si>
    <t>2022-03-15 09:14:38</t>
  </si>
  <si>
    <t>ООО "Компания Бастион"</t>
  </si>
  <si>
    <t>5501241060</t>
  </si>
  <si>
    <t>Производство металлической тары</t>
  </si>
  <si>
    <t>Болтенков Марат Асхатович</t>
  </si>
  <si>
    <t>bastion55@yandex.ru</t>
  </si>
  <si>
    <t>+7 381 222-19-49</t>
  </si>
  <si>
    <t>https://bastion-omsk.ru/</t>
  </si>
  <si>
    <t>сварочная проволока, круги отрезные по металлу, расходные материалы для сварочных полуавтоматов</t>
  </si>
  <si>
    <t>84689000</t>
  </si>
  <si>
    <t>Сварочная проволока 0,8 мм бухты по 5 кг или 15 кг._x000D_
Нам бы главное что бы металл не поднимался в цене, а лучше что бы стоил разумно.</t>
  </si>
  <si>
    <t>500</t>
  </si>
  <si>
    <t>Нет таких</t>
  </si>
  <si>
    <t>8(3812) 22-19-49</t>
  </si>
  <si>
    <t>Многократное увеличение цены.</t>
  </si>
  <si>
    <t>2022-03-15 08:45:01</t>
  </si>
  <si>
    <t>Республика Башкортостан</t>
  </si>
  <si>
    <t>ОйлГИС ООО</t>
  </si>
  <si>
    <t>0278106553</t>
  </si>
  <si>
    <t>Машиностроение</t>
  </si>
  <si>
    <t>Шарифгалиев Алик Мухаматзадаевич</t>
  </si>
  <si>
    <t>artur@oilgis.ru</t>
  </si>
  <si>
    <t>+7 903 351-92-85</t>
  </si>
  <si>
    <t>http://oilgis.ru</t>
  </si>
  <si>
    <t>Микросхема AD790SQ</t>
  </si>
  <si>
    <t>https://forms.yandex.ru/u/files?path=%2F6250399%2Fa4bc25244b33976552bd15da7ce30844_importzameschenie.xlsx</t>
  </si>
  <si>
    <t>148</t>
  </si>
  <si>
    <t>Закупка велась на электронных площадках_x000D_
_x000D_
https://eu.mouser.com</t>
  </si>
  <si>
    <t>DigiKey Mouser</t>
  </si>
  <si>
    <t>США, Европа</t>
  </si>
  <si>
    <t>https://www.digikey.com   https://eu.mouser.com</t>
  </si>
  <si>
    <t>Ссанкции против России</t>
  </si>
  <si>
    <t>2022-03-15 08:06:48</t>
  </si>
  <si>
    <t>ИП Кальченко Е.В.</t>
  </si>
  <si>
    <t>550111952258</t>
  </si>
  <si>
    <t>розничная торговля</t>
  </si>
  <si>
    <t>Кальченко Елена Викторовна</t>
  </si>
  <si>
    <t>vintage-omsk55@yandex.ru</t>
  </si>
  <si>
    <t>+7 962 058-84-67</t>
  </si>
  <si>
    <t>http://www.vintage-tea.com</t>
  </si>
  <si>
    <t>чай, посуда для чая</t>
  </si>
  <si>
    <t>90210000</t>
  </si>
  <si>
    <t>Мы занимаемся продажей чая, кофе, аксессуаров для чая и кофе в специализированных магазинах.  Чай зеленый, чай черный, поставляем из Китая. В данной ситуации у наших поставщиков выросли цены уже на 40% в связи сиростом курса. Мы планируем самостоятельно построить взаимоотношения с Китаей и поставлять чай напрямую.  Говорить о стоимости за единицу товара, объеме пока сложно, так как выход на этот рынок для нас новое направление деятельности.</t>
  </si>
  <si>
    <t>Потенциальные поставщики - фабрики по изготовлению чая, например компания Шайн Винг Ти</t>
  </si>
  <si>
    <t>2022-03-15 07:35:51</t>
  </si>
  <si>
    <t>НС-торг</t>
  </si>
  <si>
    <t>5507097479</t>
  </si>
  <si>
    <t>Деятельность агентов по оптовой торговле универсальным ассортиментом товаров</t>
  </si>
  <si>
    <t>Стародумов Николай Сергеевич</t>
  </si>
  <si>
    <t>nstorg@bk.ru</t>
  </si>
  <si>
    <t>+7 983 621-88-78</t>
  </si>
  <si>
    <t>https://www.bumagaoffice.com/</t>
  </si>
  <si>
    <t>клей термоплавкий в брикетах</t>
  </si>
  <si>
    <t>350699</t>
  </si>
  <si>
    <t>Данный вид товара подорожал на 120 %. Необходимо искать аналоги._x000D_
Клей необходим для упаковки бумаги А4 на производстве</t>
  </si>
  <si>
    <t>https://forms.yandex.ru/u/files?path=%2F6250399%2F2eea2d32f2dfc9f36c5f12b6aab330b3_klej.jpg</t>
  </si>
  <si>
    <t>1000 шт</t>
  </si>
  <si>
    <t>6</t>
  </si>
  <si>
    <t>2022-03-14 18:47:18</t>
  </si>
  <si>
    <t>АО "НПО "Стример"</t>
  </si>
  <si>
    <t>7805078620</t>
  </si>
  <si>
    <t>производство</t>
  </si>
  <si>
    <t>Лесман Александр Ефимович</t>
  </si>
  <si>
    <t>alexander.lesman@streamer.ru</t>
  </si>
  <si>
    <t>+7 921 951-85-77</t>
  </si>
  <si>
    <t>https://www.streamer.ru/</t>
  </si>
  <si>
    <t>Датчики влажности ЕЕ 364</t>
  </si>
  <si>
    <t>902610</t>
  </si>
  <si>
    <t>информация о товаре во вложенном файле</t>
  </si>
  <si>
    <t>https://forms.yandex.ru/u/files?path=%2F6250399%2F52339782bb7878a7dfb1ce8618c13d6a_datchik_vlazhnosti_ee_364_tehnic.pdf</t>
  </si>
  <si>
    <t>60 штук в год</t>
  </si>
  <si>
    <t>625</t>
  </si>
  <si>
    <t>E + E Elektronik Ges.m.b.H ( Австрия)</t>
  </si>
  <si>
    <t>2022-03-14 18:43:02</t>
  </si>
  <si>
    <t>ООО «Ракурс-инжиниринг»</t>
  </si>
  <si>
    <t>7805446129</t>
  </si>
  <si>
    <t>Монтаж промышленных машин и оборудования; Научные исследования и разработки в области естественных и технических наук</t>
  </si>
  <si>
    <t>Отдел Логистики</t>
  </si>
  <si>
    <t>logist@Rakurs.com</t>
  </si>
  <si>
    <t>+7 812 252-64-79</t>
  </si>
  <si>
    <t>http://rakurs.com</t>
  </si>
  <si>
    <t>Низковольтная аппаратура; электроника; электронные компоненты</t>
  </si>
  <si>
    <t>8500</t>
  </si>
  <si>
    <t>DC/DC преобразователи_x000D_
Адаптеры шинные_x000D_
Варисторы_x000D_
Диоды_x000D_
Дроссели_x000D_
Клеммы_x000D_
Конденсаторы_x000D_
Корпусы пластиковые_x000D_
Маркировка_x000D_
Микросхема_x000D_
Оптопары_x000D_
Оптореле                                          _x000D_
Переключатели_x000D_
Пластиковые детали корпусов_x000D_
Пластиковые корпуса_x000D_
Платы печатные_x000D_
Предохранители_x000D_
Разъемы_x000D_
Резисторы_x000D_
Резонаторы кварцевые_x000D_
Реле силовые_x000D_
Розетки для штырей_x000D_
Светодиоды_x000D_
Соединители шинный_x000D_
Стабилитроны_x000D_
Транзисторы_x000D_
Трансформаторы_x000D_
Штыри на плату_x000D_
 Кабели, провода_x000D_
 Модули дискретных входа_x000D_
 Модули дискретных выхода_x000D_
 Модули аналоговых входов _x000D_
 Модули аналоговых выходов_x000D_
 Модули прочие_x000D_
 Модули интерфейсные _x000D_
 Модули коммуникационные_x000D_
 Модули питания_x000D_
 Модули процессора_x000D_
  Реле бистабильное_x000D_
DIN-рейки_x000D_
Диодные мосты_x000D_
Автоматы дифференциальные_x000D_
Амперметры щитовой_x000D_
Вентиляторы фильтрующие_x000D_
Выключатели автоматические_x000D_
Выключатели концевые_x000D_
Выключатели нагрузки_x000D_
Гермовводы_x000D_
Датчики давления_x000D_
Датчики вибрации_x000D_
Расходомеры_x000D_
Зажимы кабельные_x000D_
Интерфейсные модули_x000D_
Источники питания_x000D_
Кабель витая пара_x000D_
Светосигнальная арматура_x000D_
Кнопки_x000D_
Колодки для реле_x000D_
Колпачок изолирующий на вилку_x000D_
Коммуникационные модули_x000D_
Коммутаторы_x000D_
Контакторы _x000D_
Контроллеры_x000D_
Концевые выключатели_x000D_
Модуль питания клеммный_x000D_
Модуль питания контроллера_x000D_
Модуль процессора_x000D_
Модули расширения_x000D_
Модуль релейный_x000D_
Модули релейный_x000D_
Модули сигнализации_x000D_
Модули ЦПУ_x000D_
Ноутбуки_x000D_
Ограничитель клеммный_x000D_
Преобразователи интерфейса_x000D_
Преобразователи тока_x000D_
Разделитель питания_x000D_
Разъемы_x000D_
Регулирующие клапаны_x000D_
Реле_x000D_
Шкафы</t>
  </si>
  <si>
    <t>https://forms.yandex.ru/u/files?path=%2F6250399%2F62705f3c3c478f16b7d9d1a4d81ef2bd_komponentyi.xlsx</t>
  </si>
  <si>
    <t>Много</t>
  </si>
  <si>
    <t>Разные</t>
  </si>
  <si>
    <t>2022-03-14 18:19:10</t>
  </si>
  <si>
    <t>АО "ФЛЕКСО ПРИНТ"</t>
  </si>
  <si>
    <t>3444066841</t>
  </si>
  <si>
    <t>Роман Логинов</t>
  </si>
  <si>
    <t>rl@fleksoprint.ru</t>
  </si>
  <si>
    <t>+7 961 678-48-28</t>
  </si>
  <si>
    <t>http://fleksoprint.ru/</t>
  </si>
  <si>
    <t>Самоклейка для печати этикеток.</t>
  </si>
  <si>
    <t>Столкнулись с проблемами поставок самоклейки для печати этикеток из Европы и Финляндии. Альтернатива есть в Турции цена закупки дешевле, но в Турции не хватает мощностей, чтобы обеспечить потребности Российского рынка. Цена закупки до повышения курса составляла 85Евро, сейчас 130 Евро.</t>
  </si>
  <si>
    <t>400-450 тыс. м2 в месяц</t>
  </si>
  <si>
    <t>140</t>
  </si>
  <si>
    <t>Столкнулись с проблемами поставки товара. Дистрибьютор-поставщик самоклейки для печати ООО "АМ МАТЕРИАЛС" не может получить продукцию от производителя Avery Dennison Reflective Products</t>
  </si>
  <si>
    <t>8-961-678-48-28</t>
  </si>
  <si>
    <t>2022-03-14 18:11:13</t>
  </si>
  <si>
    <t>ООО Разгуляев Благонравова</t>
  </si>
  <si>
    <t>7810086947</t>
  </si>
  <si>
    <t>производство обуви из натуральной кожи</t>
  </si>
  <si>
    <t>савостина Мила</t>
  </si>
  <si>
    <t>ludmila@home-shoes.ru</t>
  </si>
  <si>
    <t>+7 921 946-55-55</t>
  </si>
  <si>
    <t>http://home-shoes.ru</t>
  </si>
  <si>
    <t>кожа натуральная, резина на подошву, клей резиновый, неирит, эва, кожкартон, дублерины, адгезивы,нитки,гранитоль</t>
  </si>
  <si>
    <t>4439</t>
  </si>
  <si>
    <t>необходимы подошвы резиновые, натуральная кожа для верху обуви, пенки, стельки,дублерины. В общем все для производства обуви.</t>
  </si>
  <si>
    <t>у нас выпускается 250 пар в месяц</t>
  </si>
  <si>
    <t>16</t>
  </si>
  <si>
    <t>невозможно в вашей таблице корректно отобразить потребность, цены и тд</t>
  </si>
  <si>
    <t>ооо разгуляев благонравова</t>
  </si>
  <si>
    <t>россия</t>
  </si>
  <si>
    <t>89219465555</t>
  </si>
  <si>
    <t>home-shoes.ru</t>
  </si>
  <si>
    <t>невозможность принимать оплату и отказ работы с российскими компаниями</t>
  </si>
  <si>
    <t>2022-03-14 18:09:13</t>
  </si>
  <si>
    <t>ООО "СЕВЕР-МЕТРОПОЛЬ"</t>
  </si>
  <si>
    <t>7825411011</t>
  </si>
  <si>
    <t>Кондитерское производство</t>
  </si>
  <si>
    <t>Екатерина Третьякова</t>
  </si>
  <si>
    <t>tes@tort.spb.ru</t>
  </si>
  <si>
    <t>+7 905 220-24-96</t>
  </si>
  <si>
    <t>http://sever-metropol.ru</t>
  </si>
  <si>
    <t>масло сливочное 82%</t>
  </si>
  <si>
    <t>40510</t>
  </si>
  <si>
    <t>Масло сливочное 82,5%  Elcor Аргентина</t>
  </si>
  <si>
    <t>20 тонн в месяц</t>
  </si>
  <si>
    <t>В предельной стоимости указала цену, указанную в спецификации между компаниями.</t>
  </si>
  <si>
    <t>Торговый дом «ПиР»</t>
  </si>
  <si>
    <t>+7 (812) 401-69-59</t>
  </si>
  <si>
    <t>http://tdpir.ru/</t>
  </si>
  <si>
    <t>В данный момент наш товар стоит в порту Германии, со слов поставщика. Получить не можем.</t>
  </si>
  <si>
    <t>2022-03-14 17:40:19</t>
  </si>
  <si>
    <t>ООО "СервисСофт"</t>
  </si>
  <si>
    <t>7106061817</t>
  </si>
  <si>
    <t>Разработка и внедрение систем автоматического контроля на предприятии, реализация проектов экологического мониторинга.</t>
  </si>
  <si>
    <t>Гордеева Наталья</t>
  </si>
  <si>
    <t>marketing@ssoft24.com</t>
  </si>
  <si>
    <t>+7 906 535-25-63</t>
  </si>
  <si>
    <t>ГАЗОАНАЛИЗАТОРЫ</t>
  </si>
  <si>
    <t>9027</t>
  </si>
  <si>
    <t>см. дополнительный файл "газоанализаторы "Синтрол"</t>
  </si>
  <si>
    <t>https://forms.yandex.ru/u/files?path=%2F6337901%2F69fbaf7248e6941296863a6b8937f19c_gazoanalizatoryi_sintrol.docx</t>
  </si>
  <si>
    <t>66000</t>
  </si>
  <si>
    <t>нужны 2 раза в год, расчёт нужен в рублях</t>
  </si>
  <si>
    <t>Финляндия, Германия</t>
  </si>
  <si>
    <t>Закупались у «Sintrol», Финляндия_x000D_
"ABB Automation GmbH", Германия_x000D_
"SICK AG", Германия (ООО «Синтрол» - представительство в РФ, ООО "АББ" - представительство в РФ, ООО "ЗИК" -_x000D_
представительство в РФ)</t>
  </si>
  <si>
    <t>2022-03-14 17:40:11</t>
  </si>
  <si>
    <t>Калининградская область</t>
  </si>
  <si>
    <t>ЛяйменПРО</t>
  </si>
  <si>
    <t>3906387955</t>
  </si>
  <si>
    <t>Торговля оптовая химическими продуктами</t>
  </si>
  <si>
    <t>Буряк Алексей Григорьевич</t>
  </si>
  <si>
    <t>alexey.buryak@leimenpro.ru</t>
  </si>
  <si>
    <t>+7 929 166-01-23</t>
  </si>
  <si>
    <t>Клея на основе ЭВА, ПВА, ПП, Полиолефина, ПУР.</t>
  </si>
  <si>
    <t>Клеевые материалы для деревообрабатывающей, мебельной, пищевой, упаковочной, печатной промышленности.</t>
  </si>
  <si>
    <t>2-10 т/мес.</t>
  </si>
  <si>
    <t>Нужно заменить ненадежных поставщиков, таких как Хенкель, Йоват и т.п.</t>
  </si>
  <si>
    <t>2022-03-14 16:41:20</t>
  </si>
  <si>
    <t>ИП Степаненко Анна Сергеевна</t>
  </si>
  <si>
    <t>344210824855</t>
  </si>
  <si>
    <t>Производство светодиодной тротуарной брусчатки (светодиодных тротуарных светильников /LED-светильников/ ландшафтных светильников). Наша продукция применима в сфере благоустройства территории, дачного участка.</t>
  </si>
  <si>
    <t>Анна Сергеевна Степаненко</t>
  </si>
  <si>
    <t>Plitka-svet@mail.ru</t>
  </si>
  <si>
    <t>+7 904 416-36-69</t>
  </si>
  <si>
    <t>Эпоксидная смола Армпласт(Производство Нижний Новгород)</t>
  </si>
  <si>
    <t>100-200кг. В месяц</t>
  </si>
  <si>
    <t>Рост цены на 09.03.2022 с 700р за 1 кг до 1100 р за 1кг. Причина: поставщик эпоксидной смолы Армпласт (Нижний Новгород) использует импортное сырье. Компания Арлайт(из Китая) не может поставить светодиодную ленту, используемую в производстве, в связи с текущим курсом валют.</t>
  </si>
  <si>
    <t>ИП Степаненко А.С.</t>
  </si>
  <si>
    <t>8-904-416-36-69</t>
  </si>
  <si>
    <t>2022-03-14 16:28:54</t>
  </si>
  <si>
    <t>АО " МАССА-К</t>
  </si>
  <si>
    <t>7813012245</t>
  </si>
  <si>
    <t>Разработка и производство электронных весов  различного назначения</t>
  </si>
  <si>
    <t>Хурумова Татьяна Юрьевна</t>
  </si>
  <si>
    <t>Khurumova@massa.ru</t>
  </si>
  <si>
    <t>+7 921 364-02-12</t>
  </si>
  <si>
    <t>http://www.massa.ru</t>
  </si>
  <si>
    <t>АБС-пластик HI 121H</t>
  </si>
  <si>
    <t>390330000</t>
  </si>
  <si>
    <t>LG Chem Ltd.  Страна происхождения: Корея_x000D_
АБС ПЛАСТИК - СОПОЛИМЕРЫ АКРИЛОНИТРИЛБУТАДИЕНСТИРОЛЬНЫЕ, В ГРАНУЛАХ,</t>
  </si>
  <si>
    <t>2 тонны</t>
  </si>
  <si>
    <t>ДЛЯ ИЗГОТОВЛЕНИЯ ПЛАСТМАССОВЫХ ДЕТАЛЕЙ ЭЛЕКТРОННЫХ ВЕСОВ МЕТОДОМ ЛИТЬЯ ПОД ДАВЛЕНИЕМ</t>
  </si>
  <si>
    <t>LG Chem Ltd.</t>
  </si>
  <si>
    <t>Страна происхождения: Корея</t>
  </si>
  <si>
    <t>не покупаем напрямую</t>
  </si>
  <si>
    <t>https://lgchem.com/</t>
  </si>
  <si>
    <t>Логистика</t>
  </si>
  <si>
    <t>2022-03-14 16:18:51</t>
  </si>
  <si>
    <t>Микросхема   LPC1769FBD100</t>
  </si>
  <si>
    <t>854239901</t>
  </si>
  <si>
    <t>NXP Semiconductors  Страна происхождения: Тайвань (Китай)_x000D_
Интегральная цифровая монолитная микросхема. Микроконтроллер общего назначения.</t>
  </si>
  <si>
    <t>12000 шт в год</t>
  </si>
  <si>
    <t>Управление алгоритмом работы электронных весов серии MK-R собственной разработки и производства АО «МАССА-К», вывод алфавитно-цифровой информации на ЖК Индикатор и на встроенный термопринтер весов.</t>
  </si>
  <si>
    <t>NXP Semiconductors</t>
  </si>
  <si>
    <t>Тайвань (Китай)</t>
  </si>
  <si>
    <t>https://www.nxp.com/</t>
  </si>
  <si>
    <t>Под санкциями</t>
  </si>
  <si>
    <t>2022-03-14 16:06:56</t>
  </si>
  <si>
    <t>Микросхема STM32F070CBT6</t>
  </si>
  <si>
    <t>STMicroelectronics  Страна происхождения: Тайвань (Китай)_x000D_
Интегральная цифровая монолитная микросхема. Микроконтроллер общего назначения.</t>
  </si>
  <si>
    <t>36000 шт в год</t>
  </si>
  <si>
    <t>Управление алгоритмом работы электронных весов серии ТВ и 4D собственной разработки и производства АО «МАССА-К», вывод цифровой информации о весе товара на ЖК Индикатор весов, управление алгоритмом работы интерфейсным модулем электронных весов МК.</t>
  </si>
  <si>
    <t>2022-03-14 15:37:11</t>
  </si>
  <si>
    <t>Общество с ограниченной ответственностью «УРАЛТЕХКОМПЛЕКТ»</t>
  </si>
  <si>
    <t>7453290406</t>
  </si>
  <si>
    <t>производство кухонных кварцевых моек</t>
  </si>
  <si>
    <t>Соломаха Юрий Витальевич</t>
  </si>
  <si>
    <t>Jurijsol@yandex.ru</t>
  </si>
  <si>
    <t>+7 951 791-33-71</t>
  </si>
  <si>
    <t>неопентилгликоль</t>
  </si>
  <si>
    <t>Связующее вещество устойчивое к механическому воздействию. Данный продукт в РФ не производится и закупается за границей. В силу сложившейся обстановки, запас остался минимальный данного товара.</t>
  </si>
  <si>
    <t>тонна</t>
  </si>
  <si>
    <t>мы закупаем у посредников</t>
  </si>
  <si>
    <t>89517913371</t>
  </si>
  <si>
    <t>поставки прекращены в связи с запретом экспорта в нашу страну</t>
  </si>
  <si>
    <t>2022-03-14 15:23:12</t>
  </si>
  <si>
    <t>Алтайский край</t>
  </si>
  <si>
    <t>ООО Романо</t>
  </si>
  <si>
    <t>772459534170</t>
  </si>
  <si>
    <t>Красота</t>
  </si>
  <si>
    <t>Иванов В.А.</t>
  </si>
  <si>
    <t>test@tr.ru</t>
  </si>
  <si>
    <t>+7 920 999-99-99</t>
  </si>
  <si>
    <t>Товар 1</t>
  </si>
  <si>
    <t>123123</t>
  </si>
  <si>
    <t>Трям трям трям</t>
  </si>
  <si>
    <t>123</t>
  </si>
  <si>
    <t>22</t>
  </si>
  <si>
    <t>Дргугое</t>
  </si>
  <si>
    <t>2022-03-14 15:19:39</t>
  </si>
  <si>
    <t>ООО "АЛСО"</t>
  </si>
  <si>
    <t>7447196797</t>
  </si>
  <si>
    <t>машиностроение</t>
  </si>
  <si>
    <t>Клещев Виталий Сергеевич</t>
  </si>
  <si>
    <t>kvs@alsoarm.ru</t>
  </si>
  <si>
    <t>+7 908 588-80-88</t>
  </si>
  <si>
    <t>http://АЛСО.РФ</t>
  </si>
  <si>
    <t>Molykote 111</t>
  </si>
  <si>
    <t>3403</t>
  </si>
  <si>
    <t>Уплотняющая силиконовая смазка-герметик</t>
  </si>
  <si>
    <t>100кг/год</t>
  </si>
  <si>
    <t>1500</t>
  </si>
  <si>
    <t>коммерческая тайна</t>
  </si>
  <si>
    <t>2022-03-14 15:09:34</t>
  </si>
  <si>
    <t>РТИ ФСИ70 (фторсилоксан); ФСИ65 (силикон)</t>
  </si>
  <si>
    <t>4016</t>
  </si>
  <si>
    <t>РТИ 007*011*25 ФСИ 70М_x000D_
РТИ 012*016*25 ФСИ 70М_x000D_
РТИ 016*020*25 ФСИ 70М_x000D_
РТИ 015*018*19 ФСИ 65_x000D_
РТИ 019*023*25 ФСИ 65_x000D_
РТИ 027*030*19 ФСИ 65_x000D_
РТИ 040*043*19 ФСИ 65_x000D_
РТИ 050*055*30 ФСИ 65_x000D_
РТИ 050*055*30 ФСИ 70М_x000D_
РТИ 062*066*25 ФСИ 65_x000D_
РТИ 075*081*36 ФСИ 70М_x000D_
РТИ 075*081*36 ФСИ 65_x000D_
РТИ 104*110*36 ФСИ 65_x000D_
РТИ 120*126*36 ФСИ 65_x000D_
РТИ 160*165*36 ФСИ 65_x000D_
РТИ 025*030*30 ФСИ 70М_x000D_
РТИ 215*225*46 ФСИ 65_x000D_
РТИ 030*035*30 ФСИ 70М_x000D_
РТИ 039-045-36 ФСИ 70М_x000D_
РТИ 270-280-58 ФСИ 65_x000D_
РТИ 325*335*58 ФСИ 65_x000D_
РТИ 400*410*58 ФСИ 65_x000D_
РТИ 062*068*36 ФСИ 70М_x000D_
РТИ 560*570*58 ФСИ 65</t>
  </si>
  <si>
    <t>2022-03-14 15:08:26</t>
  </si>
  <si>
    <t>2022-03-14 15:08:27</t>
  </si>
  <si>
    <t>Общество с ограниченной ответственностью торгово-сервисная компания «СФЕРА»</t>
  </si>
  <si>
    <t>6679132128</t>
  </si>
  <si>
    <t>Производственная, торгово-сервисная</t>
  </si>
  <si>
    <t>Кузнецов Сергей Геннадьевич</t>
  </si>
  <si>
    <t>ksg@tsksfera.com</t>
  </si>
  <si>
    <t>+7 999 285-73-51</t>
  </si>
  <si>
    <t>Вспомогательное оборудование для использования с котлами товарной позиции 8402 или 8403</t>
  </si>
  <si>
    <t>840410000</t>
  </si>
  <si>
    <t>Система утилизации тепла (СУТ-ЭБ2) на базе блочного чугунного экономайзера тип ЭБ. Установка состоит из двух блочных чугунных экономайзеров (1-рабочего, 1-резервного), насосов циркуляционных, расходомеров, запорно-предохранительной арматуры, трубопроводов. _x000D_
_x000D_
СУТ-ЭБ2-94, СУТ-ЭБ2-142, СУТ-ЭБ2-200 и т.д. Площадь поверхности нагрева от 94,4 м2 по 808 м2_x000D_
_x000D_
Параметры работы установок СУТ-ЭБ2: температура уходящих газов, макс, не более: 400 градусов цельсия_x000D_
Давления нагреваемой воды, макс, не более 3,0МПа</t>
  </si>
  <si>
    <t>https://forms.yandex.ru/u/files?path=%2F6250399%2F3b32f5ee109057ab0d21e910ccbbe346_tsk_sfera_sertifikatsiya.zip</t>
  </si>
  <si>
    <t>по запросу</t>
  </si>
  <si>
    <t>ТЭП ХОЛДИНГ</t>
  </si>
  <si>
    <t>+79992857351</t>
  </si>
  <si>
    <t>Импортозамещение</t>
  </si>
  <si>
    <t>2022-03-14 14:43:31</t>
  </si>
  <si>
    <t>ООО «Тульская Гармонь»</t>
  </si>
  <si>
    <t>7105023801</t>
  </si>
  <si>
    <t>Производство музыкальных инструментов</t>
  </si>
  <si>
    <t>Астапова Анастасия</t>
  </si>
  <si>
    <t>info@harmonica-tula.ru</t>
  </si>
  <si>
    <t>+7 915 684-56-15</t>
  </si>
  <si>
    <t>http://www.harmonica-tula.ru</t>
  </si>
  <si>
    <t>Фурнитура (кнопки, пуговицы, обводка меха) – Италия Залоги для голосовых планок- Германия</t>
  </si>
  <si>
    <t>9209</t>
  </si>
  <si>
    <t>9209992000 - ЧАСТИ ДЛЯ МУЗЫКАЛЬНЫХ ИНСТРУМЕНТОВ (Клапаны голосовых планок, пуговицы, кнопки, фурнитура, голосовая планка), Ассортимент товаров широкий, информация содержится в каталогах, которые могут быть представлены дополнительно, а также в ГОСТ (также могут быть представлены)</t>
  </si>
  <si>
    <t>200 000 шт</t>
  </si>
  <si>
    <t>каждые 3-4 месяца</t>
  </si>
  <si>
    <t>Fa. Moritz Grimm, Carini de na.</t>
  </si>
  <si>
    <t>Цвотер Штр. 31,08248 Клингенталь, Германия,_x000D_
moritz.grimm@freenet.de_x000D_
(03 74 67) 2 26 56_x000D_
_x000D_
_x000D_
Via E.Ferrari 16/18– 60022 CASTELFIDARDO (AN) – ITALY_x000D_
carinidena@carinidena.com_x000D_
TEL: +39 (0)71 780961 -_x000D_
http://www.carinidena.it</t>
  </si>
  <si>
    <t>2022-03-14 14:34:29</t>
  </si>
  <si>
    <t>ООО "Завод Фачи Рус"</t>
  </si>
  <si>
    <t>7460045557</t>
  </si>
  <si>
    <t>Производство отопительных котлов на биотопливе</t>
  </si>
  <si>
    <t>Зимин Михаил Юрьевич</t>
  </si>
  <si>
    <t>M.Zimin@facirus.ru</t>
  </si>
  <si>
    <t>+7 922 720-02-32</t>
  </si>
  <si>
    <t>http://www.facibiolers.com</t>
  </si>
  <si>
    <t>1. Сенсорная панель, 2. Температурный датчик, 3. Мотор-редуктор, 4. Стальные спирали для шнеков, 5. Вентиляторы</t>
  </si>
  <si>
    <t>Мотор-редуктор DRV 040/063-400-0.25/1500 (220В), фланец FB -ASI арт. 600002_x000D_
Мотор-редуктор DRV 040/075-300-0.37*1500 FA арт. 600008_x000D_
Мотор-редуктор DRV 040/075-750-0.18*1500 FA арт. 600004_x000D_
Мотор-редуктор MRV 063-80-0,37/1000 трехфазный, фланец FB арт. 600003</t>
  </si>
  <si>
    <t>https://forms.yandex.ru/u/files?path=%2F6337901%2Fb84de1f999eb8dc920c0e2c2fcb8bfbf_4af68e7f1d77de16a5fa9fb4da4be81d.jpg</t>
  </si>
  <si>
    <t>300-500 шт</t>
  </si>
  <si>
    <t>240</t>
  </si>
  <si>
    <t>INNORED, ROBAX, Smart modul</t>
  </si>
  <si>
    <t>Eurospiral</t>
  </si>
  <si>
    <t>https://www.eurospiral.com/</t>
  </si>
  <si>
    <t>Арест на границе Италии из-за байкота</t>
  </si>
  <si>
    <t>2022-03-14 14:29:49</t>
  </si>
  <si>
    <t>ООО "НПО БМГ"</t>
  </si>
  <si>
    <t>6685023448</t>
  </si>
  <si>
    <t>очистка сточных вод от нефти и нефтепродуктов</t>
  </si>
  <si>
    <t>Максим Владимирович Вшивцев</t>
  </si>
  <si>
    <t>m.vshivcev@biomicrogel.com</t>
  </si>
  <si>
    <t>+7 343 251-99-90</t>
  </si>
  <si>
    <t>https://biomicrogel.com</t>
  </si>
  <si>
    <t>щавелевая кислота</t>
  </si>
  <si>
    <t>291711</t>
  </si>
  <si>
    <t>Содержание основного вещества, % не менее	99,67_x000D_
Содержание сульфатов, % не более	0,078_x000D_
Содержание кальция, % не более	0,0007_x000D_
Содержание железа, % не более	0,0003_x000D_
Тяжелые металлы, % не более	0,0001_x000D_
Нерастворимый остаток, % не более	0,041</t>
  </si>
  <si>
    <t>20 тн</t>
  </si>
  <si>
    <t>2612</t>
  </si>
  <si>
    <t>Контейнер на несколько месяцев</t>
  </si>
  <si>
    <t>Запрет поставок в сторону РФ из Европейских портов.</t>
  </si>
  <si>
    <t>2022-03-14 14:22:56</t>
  </si>
  <si>
    <t>ООО «Экспресс-Эко-Фильтр»</t>
  </si>
  <si>
    <t>4025445746</t>
  </si>
  <si>
    <t>Производство микрофильтрационного оборудования для фармацевтической, биотехнологической, пищевой, химической и нефтегазовой отрасли</t>
  </si>
  <si>
    <t>filter@express-eco.ru</t>
  </si>
  <si>
    <t>+7 800 234-30-73</t>
  </si>
  <si>
    <t>http://www.express-eco.ru</t>
  </si>
  <si>
    <t>спанбонд для фильтрации Tekton/Typar 3121, 3121L производства FIBERWEB BERLIN GMBH (Berry Global Inc.) http://www.technicalnonwovens.com/   подложечные материалы марки novatexx 2019, 2036, 2010 марки Freudenberg  https://www.freudenberg.com/</t>
  </si>
  <si>
    <t>Нетканое пористое полотно на основе уложенных друг на друга полипропиленовыми волокнами. применяется в производстве фильтрующих элементов для фильтрации жидкостей. произведен фильерным способом по технологии спанбонд. Полотно прямоугольной формы в рулонах. не пропитанный, без покрытия, без дополнительной обработки,  не для отделки помещений, не дублированный. для гражданского назначения._x000D_
Tekton/Typar 3121, 3121L - подложечные материалы производятся по технологии spun-bond из монофиламентного волокна из полипропилена. В соответствии с требования GMP для производства фильтров, применяемых в фармацевтической отрасли, в качестве дренажных материалов необходимо использовать материалы, не выделяющие волокон в процессе фильтрации (non-fiber releasing). Они используется для производства практически всех картриджных гофриррованных фильтров для фармацевтической, пищевой, микроэлектронной, авиакосмической промышленности._x000D_
_x000D_
Подложечные материалы производятся по технологии spun-bond из монофиламентного волокна из полипропилена. В соответствии с требования GMP для производства фильтров, применяемых в фармацевтической отрасли, в качестве дренажных материалов необходимо использовать материалы, не выделяющие волокон в процессе фильтрации (non-fiber releasing). Они используется для производства практически всех картриджных гофриррованных фильтров для фармацевтической, биотехнологической, пищевой, химической и нефтегазовой отрасли</t>
  </si>
  <si>
    <t>Периодичность поставок: 1-2 раза в год по мере поставок в РФ_x000D_
_x000D_
Стоимость за единицу товара (долл. США):  2,5 долл/кв. м._x000D_
_x000D_
Код ТН ВЭД 5603129000</t>
  </si>
  <si>
    <t>Freudenberg</t>
  </si>
  <si>
    <t>https://www.freudenberg.com/</t>
  </si>
  <si>
    <t>2022-03-14 14:21:34</t>
  </si>
  <si>
    <t>АО "Плава"</t>
  </si>
  <si>
    <t>7132000120</t>
  </si>
  <si>
    <t>Производство машин и оборудования для производства пищевых продуктов, напитков и табачных изделий</t>
  </si>
  <si>
    <t>Абрамычев Андрей Андреевич</t>
  </si>
  <si>
    <t>plava@inbox.ru</t>
  </si>
  <si>
    <t>+7 487 522-10-65</t>
  </si>
  <si>
    <t>Седельный клапан  INNOVA</t>
  </si>
  <si>
    <t>Седельный клапан  INNOVA TIPO  KH DN25, Седельный клапан  INNOVA TIP KE DN25</t>
  </si>
  <si>
    <t>12 шт.</t>
  </si>
  <si>
    <t>стоимость за единицу (в руб) - 40254.00 и 33846 соответственно</t>
  </si>
  <si>
    <t>ИСПАНИЯ</t>
  </si>
  <si>
    <t>2022-03-14 14:18:17</t>
  </si>
  <si>
    <t>Компактные корпуса</t>
  </si>
  <si>
    <t>8538</t>
  </si>
  <si>
    <t>Компактные корпуса. Степень защиты IP 65, Нержавеющий.</t>
  </si>
  <si>
    <t>4 шт.</t>
  </si>
  <si>
    <t>стоимость за единицу (в руб) - 28108,09</t>
  </si>
  <si>
    <t>ГЕРМАНИЯ</t>
  </si>
  <si>
    <t>2022-03-14 14:16:18</t>
  </si>
  <si>
    <t>Коммуникационные- Распределительные шкафы                                для iT- технологий</t>
  </si>
  <si>
    <t>Коммуникационные- Распределительные шкафы                                для iT- технологий. Степень защиты IP 65, Нержавеющий</t>
  </si>
  <si>
    <t>3 шт.</t>
  </si>
  <si>
    <t>стоимость за единицу (в руб) - 62089,00</t>
  </si>
  <si>
    <t>2022-03-14 13:54:12</t>
  </si>
  <si>
    <t>2022-03-14 13:54:13</t>
  </si>
  <si>
    <t>ООО "Сервис"</t>
  </si>
  <si>
    <t>6622000261</t>
  </si>
  <si>
    <t>Производство АГНКС, УПИГ, газовой запорной арматуры</t>
  </si>
  <si>
    <t>Бекетов Степан Дмитриевич</t>
  </si>
  <si>
    <t>bsd@servisarm.ru</t>
  </si>
  <si>
    <t>+7 965 532-65-65</t>
  </si>
  <si>
    <t>Поршневой газовый компрессор</t>
  </si>
  <si>
    <t>Необходим газовый поршневой компрессор с давлением на входе 2-6 бар, на выходе 250 бар, производительностью 1000-1100 нм3/ч с исполнением на единой раме</t>
  </si>
  <si>
    <t>15-25 шт/г</t>
  </si>
  <si>
    <t>180000</t>
  </si>
  <si>
    <t>Размеры ШхДхВ ориентировочно и обсуждаемо 2200х3000х1500</t>
  </si>
  <si>
    <t>Форново</t>
  </si>
  <si>
    <t>info@fornovogas.it</t>
  </si>
  <si>
    <t>https://xn--80addr0afbbo2b.xn--p1ai/production/da300/</t>
  </si>
  <si>
    <t>Поставки не разорваны, но есть сложности с платежами и доставкой</t>
  </si>
  <si>
    <t>2022-03-14 13:53:56</t>
  </si>
  <si>
    <t>ООО «Обнинские Фильтры»</t>
  </si>
  <si>
    <t>4025437287</t>
  </si>
  <si>
    <t>Производство мембраны</t>
  </si>
  <si>
    <t>filter@obnfilter.ru</t>
  </si>
  <si>
    <t>+7 484 396-07-08</t>
  </si>
  <si>
    <t>Полиэфирсульфон Ultrason® E (PESU) 2020P, 6020P, 7020P  Полиамид Ultramid® A34  Производства BASF SE</t>
  </si>
  <si>
    <t>Высокомолекулярные марки ненаполненных полиэфирсульфонов и полиамида, применяемых в производстве микрофильтрационных мембран для фармацевтической и пищевой промышленности.</t>
  </si>
  <si>
    <t>600 кг/год</t>
  </si>
  <si>
    <t>34</t>
  </si>
  <si>
    <t>Периодичность поставок: 1-2 раза в год по мере поставок в РФ_x000D_
_x000D_
Предельная стоимость за единицу товара (долл. США)_x000D_
_x000D_
34 долл/кг</t>
  </si>
  <si>
    <t>BASF SE</t>
  </si>
  <si>
    <t>https://www.basf.com/</t>
  </si>
  <si>
    <t>Поставщик находится в США.</t>
  </si>
  <si>
    <t>2022-03-14 13:52:41</t>
  </si>
  <si>
    <t>Общество с ограниченной ответственностью "Акционеры Артинског8о завода"</t>
  </si>
  <si>
    <t>6636006471</t>
  </si>
  <si>
    <t>производство промышленных и бытовых игл</t>
  </si>
  <si>
    <t>Иван Николаевич Константинов</t>
  </si>
  <si>
    <t>yurist@artigla.ru</t>
  </si>
  <si>
    <t>+7 901 149-34-22</t>
  </si>
  <si>
    <t>http://artigla.ru</t>
  </si>
  <si>
    <t>волоченная проволока углеродистого сплава</t>
  </si>
  <si>
    <t>7217</t>
  </si>
  <si>
    <t>Волоченная проволока  углеродистого 1%С+CR+V сплава_x000D_
Разрывная 680-750N/мм2_x000D_
Сертификат EN 10204/3.1B Размеры  диаметр 1.98   ,2,02 1.62</t>
  </si>
  <si>
    <t>https://forms.yandex.ru/u/files?path=%2F6337901%2Fc3f52c10927f6a3e574147556c12eb80_sertifikat_06032015.doc</t>
  </si>
  <si>
    <t>Фирма Wintwire Ltd-Великобритания, ОАО "Белорецкий металлургический комбинат",переговоры с  Китаем.</t>
  </si>
  <si>
    <t>Фирма  Wintwire Ltd</t>
  </si>
  <si>
    <t>Великобритания</t>
  </si>
  <si>
    <t>OXSPRING SHEFFIELD S36 8YW</t>
  </si>
  <si>
    <t>Платежные поручения на оплату за проволоку не дошли до поставщика и находятся в  банке THE BANK OF NEW YORK LONDON UNITEDKINGDOM</t>
  </si>
  <si>
    <t>2022-03-14 13:39:13</t>
  </si>
  <si>
    <t>ООО "Тренд+"</t>
  </si>
  <si>
    <t>6670254516</t>
  </si>
  <si>
    <t>Оптовая продажа клейких лент</t>
  </si>
  <si>
    <t>Асламова Евгения Фаритовна</t>
  </si>
  <si>
    <t>e.aslamova@trendplus.org</t>
  </si>
  <si>
    <t>+7 922 217-86-92</t>
  </si>
  <si>
    <t>http://www.trendplus.org</t>
  </si>
  <si>
    <t>клейкие ленты, скотч</t>
  </si>
  <si>
    <t>клейкие ленты, скотчи разного применения: малярные, высокотемпературные ленты, изоленты, двусторонние ленты в ассортименте, тканевые ленты и т.д.</t>
  </si>
  <si>
    <t>400 000шт в год</t>
  </si>
  <si>
    <t>Указать список потенциальных компаний-поставщиков.</t>
  </si>
  <si>
    <t>89222178692 Асламова Евгения</t>
  </si>
  <si>
    <t>www.trendplus.org</t>
  </si>
  <si>
    <t>Закрытие канала поставок из Германии в РФ.</t>
  </si>
  <si>
    <t>2022-03-14 13:26:02</t>
  </si>
  <si>
    <t>Голосовая сталь</t>
  </si>
  <si>
    <t>7211</t>
  </si>
  <si>
    <t>Ассортимент товаров широкий, информация содержится в каталогах, которые могут быть представлены дополнительно, а также в ГОСТ (также могут быть представлены)</t>
  </si>
  <si>
    <t>4 тонны</t>
  </si>
  <si>
    <t>-3</t>
  </si>
  <si>
    <t>раз в год</t>
  </si>
  <si>
    <t>Uddeholm</t>
  </si>
  <si>
    <t>general@voestalpine.com</t>
  </si>
  <si>
    <t>https://www.uddeholm.com/russia/ru/</t>
  </si>
  <si>
    <t>Продают через представителя в РФ _x000D_
P1, 80, Orekhovskaya Str., 603069, Nizhny Novgorod, Russia</t>
  </si>
  <si>
    <t>2022-03-14 13:25:20</t>
  </si>
  <si>
    <t>ООО «НПП Эко-Фильтр»</t>
  </si>
  <si>
    <t>Производство микрофильтрационного оборудования для фармацевтики, микроэлектроники и ракетно-космической отрасли</t>
  </si>
  <si>
    <t>Сверхвысокомолекулярный полиэтилен (СВМПЭ, UHMWPE) марки GUR 4022, 4150, 4150-3, 4022-6, 2122, 2126 производства Celanese Corporation (США)</t>
  </si>
  <si>
    <t>Сверхвысокомолекулярный полиэтилен (СВМПЭ, UHMWPE) марки GUR используется для производства картриджных фильтров для фармацевтической, пищевой, микроэлектронной, авиакосмической промышленности, пористых пленок, а также широкого ассортименты изделий из пористого СВМПЭ, таких как компенсаторы давления в системах подачи инфузионных растворов, дыхательные перегородки в приборах, газоанализаторах (в т.ч. алкотестерах), хроматографах и пр.</t>
  </si>
  <si>
    <t>6-10 тонн</t>
  </si>
  <si>
    <t>11</t>
  </si>
  <si>
    <t>Периодичность поставок: 1-2 раза в год по мере поставок в РФ._x000D_
_x000D_
	_x000D_
Предельная стоимость за единицу товара (долл. США)_x000D_
_x000D_
11,11/ кг</t>
  </si>
  <si>
    <t>Celanese Corporation</t>
  </si>
  <si>
    <t>Производство размещено в США.</t>
  </si>
  <si>
    <t>2022-03-14 13:24:57</t>
  </si>
  <si>
    <t>ООО "Интервал"</t>
  </si>
  <si>
    <t>7448015010</t>
  </si>
  <si>
    <t>полиграфия</t>
  </si>
  <si>
    <t>Макаров Андрей</t>
  </si>
  <si>
    <t>makarov.a@i-val.ru</t>
  </si>
  <si>
    <t>+7 919 335-85-30</t>
  </si>
  <si>
    <t>Алюминиевые листы</t>
  </si>
  <si>
    <t>76061292</t>
  </si>
  <si>
    <t>https://www.polychromal.com/products/aluminium-plates/durapor.html</t>
  </si>
  <si>
    <t>400 листов</t>
  </si>
  <si>
    <t>Закупались в Нидерландах, компания Polychromal</t>
  </si>
  <si>
    <t>Polychromal</t>
  </si>
  <si>
    <t>Нидерланды</t>
  </si>
  <si>
    <t>polychromal.com</t>
  </si>
  <si>
    <t>Иностранная компания сообщает что не может отгрузить товар в россию в связи с запретом ТПП</t>
  </si>
  <si>
    <t>2022-03-14 13:05:01</t>
  </si>
  <si>
    <t>ООО ПП "Мехмаш"</t>
  </si>
  <si>
    <t>7107107461</t>
  </si>
  <si>
    <t>Изготовление машиностроительной продукции для российской нефтегазовой отрасли.</t>
  </si>
  <si>
    <t>Сычева Юлия</t>
  </si>
  <si>
    <t>info@ooomm.ru</t>
  </si>
  <si>
    <t>+7 487 225-15-27</t>
  </si>
  <si>
    <t>Акрил-полиуретановое покрытие ПРОКОАТ</t>
  </si>
  <si>
    <t>3208</t>
  </si>
  <si>
    <t>Должно быть сертифицировано, 3208909109</t>
  </si>
  <si>
    <t>200 литров</t>
  </si>
  <si>
    <t>каждые 2 недели</t>
  </si>
  <si>
    <t>Бельгия через РФ</t>
  </si>
  <si>
    <t>2022-03-14 13:04:00</t>
  </si>
  <si>
    <t>ООО "Савир"</t>
  </si>
  <si>
    <t>7452151128</t>
  </si>
  <si>
    <t>Производство дезинфицирующих средств</t>
  </si>
  <si>
    <t>Бобрев Михаил Сергеевич</t>
  </si>
  <si>
    <t>mikebobrev@yandex.ru</t>
  </si>
  <si>
    <t>+7 982 101-13-80</t>
  </si>
  <si>
    <t>http://savir-74.ru</t>
  </si>
  <si>
    <t>1-пропанол</t>
  </si>
  <si>
    <t>290512</t>
  </si>
  <si>
    <t>CAS-Номер 71-23-8_x000D_
EC-индекс 603-003-00-0_x000D_
EC-№ 200-746-9</t>
  </si>
  <si>
    <t>20 тонн ежемесячно</t>
  </si>
  <si>
    <t>Данный спирт поставлялся в России в основном из ЕС либо с помощью авто, либо в Санкт-Петербург морем.</t>
  </si>
  <si>
    <t>SASOL</t>
  </si>
  <si>
    <t>ЮАР (головной офис)</t>
  </si>
  <si>
    <t>Tel  +39  02 58453 235  Fax  +39  02 50907 235  Mobile  +39  366 7548043  E-mail   sabino.pepe@it.sasol.com</t>
  </si>
  <si>
    <t>sasol.com</t>
  </si>
  <si>
    <t>Самое ближайшее производство данного спирта 1-Пропанол находится в ЕС, поэтому контакт из ЕС, а головной офис находится в ЮАР._x000D_
_x000D_
На запрос в компанию по дальнейшему сотрудничеству - вся компания, все её филиалы во всех странах и все производства ответили отказом в отгрузке данного спирта в сторону РФ из любой точки мира.</t>
  </si>
  <si>
    <t>2022-03-14 12:57:46</t>
  </si>
  <si>
    <t>Покрытие усиленного типа Протегол</t>
  </si>
  <si>
    <t>3909</t>
  </si>
  <si>
    <t>Антикорозийное покрытие усиленного типа для объектов ПАО "Газпром", 3909509000</t>
  </si>
  <si>
    <t>300 кг</t>
  </si>
  <si>
    <t>поставки каждые 2 недели</t>
  </si>
  <si>
    <t>Германия через РФ</t>
  </si>
  <si>
    <t>2022-03-14 12:55:53</t>
  </si>
  <si>
    <t>dirprint</t>
  </si>
  <si>
    <t>662941673831</t>
  </si>
  <si>
    <t>3D печать</t>
  </si>
  <si>
    <t>Шембергер Денис Андреевич</t>
  </si>
  <si>
    <t>dirprint.net@gmail.com</t>
  </si>
  <si>
    <t>+7 952 139-96-31</t>
  </si>
  <si>
    <t>Высокотемпературный пластик</t>
  </si>
  <si>
    <t>7854</t>
  </si>
  <si>
    <t>Здравствуйте._x000D_
У нас есть возможность в поставке некоторых комплектующих из-за рубежа, регистрируемся для получения информации чем можем поспособствовать нуждающимся предприятиям.</t>
  </si>
  <si>
    <t>Шт. тонн</t>
  </si>
  <si>
    <t>Сейчас осуществляем поставки для ОДК Сатурн.</t>
  </si>
  <si>
    <t>Dirprint</t>
  </si>
  <si>
    <t>2022-03-14 12:47:53</t>
  </si>
  <si>
    <t>Инструмент ISKAR LTD</t>
  </si>
  <si>
    <t>8207</t>
  </si>
  <si>
    <t>8207909100</t>
  </si>
  <si>
    <t>1500 шт</t>
  </si>
  <si>
    <t>Израиль через РФ</t>
  </si>
  <si>
    <t>2022-03-14 12:46:49</t>
  </si>
  <si>
    <t>ООО "ТПК "УралСнабИнжиниринг"</t>
  </si>
  <si>
    <t>6678089293</t>
  </si>
  <si>
    <t>Электротехническая продукция</t>
  </si>
  <si>
    <t>Стрельский Владимир Александрович</t>
  </si>
  <si>
    <t>info@tpkuse.ru</t>
  </si>
  <si>
    <t>+7 343 219-95-25</t>
  </si>
  <si>
    <t>http://tpkuse.ru</t>
  </si>
  <si>
    <t>тормозные резисторы для преобразователей частоты, нагрузочные сопротивления, пусковые реостаты, в том числе не стандартные по требованиям заказчика</t>
  </si>
  <si>
    <t>2712</t>
  </si>
  <si>
    <t>Производим тормозные резисторы для преобразователей частоты, нагрузочные сопротивления, пусковые реостаты, в том числе не стандартные по требованиям заказчика а также, крановые блоки резисторов, ящики сопротивлений. Объем заказа от 1 шт. Короткие сроки, низкие цены, высокое качество.</t>
  </si>
  <si>
    <t>https://forms.yandex.ru/u/files?path=%2F4412411%2F5841f824d68aae871edb5c7c945a6793_tormoznyie_rezistoryi_obschee_kp.pdf</t>
  </si>
  <si>
    <t>Производим тормозные резисторы для преобразователей частоты, нагрузочные сопротивления, пусковые реостаты, в том числе не стандартные по требованиям заказчика._x000D_
Короткие сроки, низкие цены, высокое качество.</t>
  </si>
  <si>
    <t>2022-03-14 12:44:55</t>
  </si>
  <si>
    <t>Станки с ЧПУ HAAS</t>
  </si>
  <si>
    <t>Заменяемость оригинальных запчастей</t>
  </si>
  <si>
    <t>Покупали в РФ, страна производства США</t>
  </si>
  <si>
    <t>2022-03-14 12:42:35</t>
  </si>
  <si>
    <t>кантент</t>
  </si>
  <si>
    <t>6670293674</t>
  </si>
  <si>
    <t>Обжарка кофе, производство кофе в зернах и молотый</t>
  </si>
  <si>
    <t>Мансуров Денис Сергеевич</t>
  </si>
  <si>
    <t>denis@ingresso.coffee</t>
  </si>
  <si>
    <t>+7 912 288-80-09</t>
  </si>
  <si>
    <t>https://ingresso.coffee/</t>
  </si>
  <si>
    <t>зеленый кофе</t>
  </si>
  <si>
    <t>901</t>
  </si>
  <si>
    <t>Кофе зеленый бразилия зеленый</t>
  </si>
  <si>
    <t>10 тонн ежемесячно</t>
  </si>
  <si>
    <t>https://www.sft-trading.ru/ - альтернатива данным импортерам.</t>
  </si>
  <si>
    <t>INGRESSO.COFFEE</t>
  </si>
  <si>
    <t>2022-03-14 11:29:35</t>
  </si>
  <si>
    <t>ООО "ПТК "Базис Холдинг"</t>
  </si>
  <si>
    <t>Производство опалубки и строительного оборудования из стали.</t>
  </si>
  <si>
    <t>http://www.bazisholding.ru</t>
  </si>
  <si>
    <t>промышленная химия для цинковального производства</t>
  </si>
  <si>
    <t>28192808</t>
  </si>
  <si>
    <t>Промышленная химия и компоненты для итальянской линии гальванического оцинкования - пассиватор, блеск, катоды.</t>
  </si>
  <si>
    <t>тн.</t>
  </si>
  <si>
    <t>1240</t>
  </si>
  <si>
    <t>основные поставщики: "Атотех-Химета" (ООО) www.atotech.com;_x000D_
Гальванит Евро, ИНН 5024107143</t>
  </si>
  <si>
    <t>Атотех-Химета</t>
  </si>
  <si>
    <t>rakitin_alexandr@mail.ru</t>
  </si>
  <si>
    <t>atotech.com</t>
  </si>
  <si>
    <t>Логистика привоза тмц из Европы закрыта</t>
  </si>
  <si>
    <t>2022-03-14 11:14:17</t>
  </si>
  <si>
    <t>ООО "Эс Ай Ди Инжиниринг</t>
  </si>
  <si>
    <t>7452126072</t>
  </si>
  <si>
    <t>Исаченков Павел Алексеевмч</t>
  </si>
  <si>
    <t>is_pa@mail.ru</t>
  </si>
  <si>
    <t>+7 951 462-81-80</t>
  </si>
  <si>
    <t>http://гнбустановки.рф</t>
  </si>
  <si>
    <t>шестеренные гидравлические насосы</t>
  </si>
  <si>
    <t>ТНВЭД 8412212009 шестеренный насос_x000D_
_x000D_
Насос шест. 2+1гр. C9X2T1-B1/C3,65X5T05B 250bar (с резьбой), шт_x000D_
_x000D_
шестеренный насос тандем две секции 9см3 и 3.65см3 давление 250бар_x000D_
Каталог во вложении</t>
  </si>
  <si>
    <t>https://forms.yandex.ru/u/files?path=%2F6250399%2F6ead221e44d15ebec9c68f524b2aa97a_nsh_industrial.pdf</t>
  </si>
  <si>
    <t>данную продукцию нам поставляла компания https://asg-dynamo.ru/_x000D_
на данный момент у них нет как и этого насоса так и других потребляемых нашей компанией гидрокомпонентов.</t>
  </si>
  <si>
    <t>2022-03-14 11:05:51</t>
  </si>
  <si>
    <t>стоимость за единицу (в руб) - 62089, 00</t>
  </si>
  <si>
    <t>2022-03-14 11:01:13</t>
  </si>
  <si>
    <t>ООО НПФ "ЭТЕК ЛТД"</t>
  </si>
  <si>
    <t>4004001556</t>
  </si>
  <si>
    <t>производство оборудования для водоотведения и водоподготовки</t>
  </si>
  <si>
    <t>Иочис Светлана Антанасовна</t>
  </si>
  <si>
    <t>mail@etek.ru</t>
  </si>
  <si>
    <t>+7 484 344-10-12</t>
  </si>
  <si>
    <t>http://www.etek.ru</t>
  </si>
  <si>
    <t>мотор-редуктор 189G7767 BS40-74VH/DSE08XA4-TF_x000D_
1,1кВт, 9,5об/мин</t>
  </si>
  <si>
    <t>потенциальные компании:_x000D_
ООО "Электроприводы ГЗ"_x000D_
АО "Тулаэлектропривод"_x000D_
Кременкульский электроприводный завод "Электропривод"</t>
  </si>
  <si>
    <t>ООО "АльтраИндасртиалМоушен"</t>
  </si>
  <si>
    <t>info.ru@bauergears.com</t>
  </si>
  <si>
    <t>www.bauergears.com</t>
  </si>
  <si>
    <t>колебание курса рубля</t>
  </si>
  <si>
    <t>2022-03-14 10:54:17</t>
  </si>
  <si>
    <t>ООО Альтернативная энергия</t>
  </si>
  <si>
    <t>1841003080</t>
  </si>
  <si>
    <t>отопительное оборудование</t>
  </si>
  <si>
    <t>Крылов Дмитрий Александрович</t>
  </si>
  <si>
    <t>vin@vinteplo.ru</t>
  </si>
  <si>
    <t>+7 909 060-74-12</t>
  </si>
  <si>
    <t>http://www.vinteplo.ru</t>
  </si>
  <si>
    <t>индукционные котлы отопления</t>
  </si>
  <si>
    <t>8516108</t>
  </si>
  <si>
    <t>Принцип действия «ВИН» - это электромагнитное устройство для нагрева теплообменного устройства виде трубы. Конструктивно нагреватель состоит из магнитопровода, первичных катушек и теплообменного устройства в виде цилиндрической трубы. При подачи напряжения катушка создает электро магнитное поле, которое в свою очередь нагревает сам котел, таким образом вся поверхность котла становится нагревательным элементом. За счет большой площади теплообмена происходит быстрая теплопередача теплоносителю и как следствие уменьшается время нагрева системы в сравнении с традиционными электрокотлами.</t>
  </si>
  <si>
    <t>https://forms.yandex.ru/u/files?path=%2F5491403%2F04dad2a547cd349efb5699823ae9fe16_prezentatsiya_2022.pdf, https://forms.yandex.ru/u/files?path=%2F6318471%2F3c37af3ecbc7e40229d70280c9ed3c68_pechat_kak_izobrazhenie_pasport_.pdf</t>
  </si>
  <si>
    <t>1000 шт./год</t>
  </si>
  <si>
    <t>3250</t>
  </si>
  <si>
    <t>Protherm, Viessmann, ZOTA</t>
  </si>
  <si>
    <t>+79090607412</t>
  </si>
  <si>
    <t>www.vinteplo.ru</t>
  </si>
  <si>
    <t>2022-03-14 10:44:21</t>
  </si>
  <si>
    <t>Индуктивный датчик IME12-08NPSZW2K(1040781)</t>
  </si>
  <si>
    <t>9026</t>
  </si>
  <si>
    <t>Индуктивный датчик IME12-08NPSZW2K(1040781). Датчик приближения, с кабелем IP 65, устойчив к химическим средам</t>
  </si>
  <si>
    <t>25 шт.</t>
  </si>
  <si>
    <t>стоимость за единицу (в руб) - 23289,60</t>
  </si>
  <si>
    <t>2022-03-14 10:41:56</t>
  </si>
  <si>
    <t>6213 Клапан элетромагнитный н/з, Ду13мм, 1/2, л/пер., 220/AC</t>
  </si>
  <si>
    <t>6213 Клапан элетромагнитный н/з, Ду13мм, 1/2, л/пер., 220/AC. Электромагнитный клапан,1/2 резьба</t>
  </si>
  <si>
    <t>60 шт.</t>
  </si>
  <si>
    <t>стоимость за единицу (в руб) - 9147,31</t>
  </si>
  <si>
    <t>2022-03-14 10:37:26</t>
  </si>
  <si>
    <t>Клапан пневматический CKA-12B-N1</t>
  </si>
  <si>
    <t>Клапан пневматический CKA-12B-N1 . Пневматический клапан, 1/2 резьба, макс давл 20 бар</t>
  </si>
  <si>
    <t>30 шт.</t>
  </si>
  <si>
    <t>стоимость за единицу (в руб) - 16483,87</t>
  </si>
  <si>
    <t>ИТАЛИЯ</t>
  </si>
  <si>
    <t>2022-03-14 10:34:23</t>
  </si>
  <si>
    <t>Панель оператора Simatic TP1200 Comfort 12 TFT-дисплей, Windows CE 6.0, 12Mb</t>
  </si>
  <si>
    <t>стоимость за единицу (в руб) - 236289,60</t>
  </si>
  <si>
    <t>2022-03-14 10:31:43</t>
  </si>
  <si>
    <t>Панель оператора Simatic HMI Basic KTP900 9 TFT-дисплей, кнопки и сенсорное управление</t>
  </si>
  <si>
    <t>Панель оператора Simatic HMI Basic KTP900 9 TFT-дисплей, кнопки и сенсорное управление. Сенсерное управление, TFT-дисплей, возможность установки Карты памяти 40МВ</t>
  </si>
  <si>
    <t>6 шт.</t>
  </si>
  <si>
    <t>стоимость за единицу (в руб) - 176349,67</t>
  </si>
  <si>
    <t>2022-03-16 15:47:52</t>
  </si>
  <si>
    <t>ооо системы озоновой очистки</t>
  </si>
  <si>
    <t>7451406951</t>
  </si>
  <si>
    <t>Производство озонаторов воздуха</t>
  </si>
  <si>
    <t>Саитгалин Рустам Загидуллович</t>
  </si>
  <si>
    <t>b2b@ozonbox.pro</t>
  </si>
  <si>
    <t>+7 919 404-82-10</t>
  </si>
  <si>
    <t>https://ozonbox.pro/page25717057.html</t>
  </si>
  <si>
    <t>8543</t>
  </si>
  <si>
    <t>V/Hz	W	A	r.p/m	m³/h_x000D_
VENTS 150 VKO L	220-240/50	24	0,13	2400	298_x000D_
	220-240/60				_x000D_
VENTS 100 VKO L	220-240/50	14	0,085	2300	105_x000D_
	220-240/60				_x000D_
VENTS TT PRO 200	230/50	76	0,34	1915	830_x000D_
	230/60	108	0,48	2380	1040</t>
  </si>
  <si>
    <t>https://forms.yandex.ru/u/files?path=%2F6318471%2Fcd6a5f830f44b5d4be9a65aa3b8a277f_kniga1.xlsx</t>
  </si>
  <si>
    <t>500 шт.</t>
  </si>
  <si>
    <t>примеры поставщиков: https://www.sima-land.ru/6343321/ventilyator-kanalnyy-vents-tt-pro-200/_x000D_
_x000D_
https://vents-shop.ru/ventilyator-vents-tt-pro-200/_x000D_
_x000D_
https://www.vents.ru/product/tt-pro-200</t>
  </si>
  <si>
    <t>рф</t>
  </si>
  <si>
    <t>89194048210</t>
  </si>
  <si>
    <t>ozonbox.pro</t>
  </si>
  <si>
    <t>производство вентиляторов осуществляется в Киеве</t>
  </si>
  <si>
    <t>2022-03-16 15:42:05</t>
  </si>
  <si>
    <t>Республика Мордовия</t>
  </si>
  <si>
    <t>АО "Саранский завод "Резинотехника"</t>
  </si>
  <si>
    <t>1328028538</t>
  </si>
  <si>
    <t>Производство резиновых смесей и изделий из них; производство вулканизированной резины в виде нити, корда, пластин, листов, полос, прутков и профилей</t>
  </si>
  <si>
    <t>Жегалин Алексей Иванович</t>
  </si>
  <si>
    <t>saransk@rubexgroup.ru</t>
  </si>
  <si>
    <t>+7 963 148-31-10</t>
  </si>
  <si>
    <t>https://rubexgroup.ru/</t>
  </si>
  <si>
    <t>Преобразователь частоты Lenze E82EV152K4C , Панель оператора SIMATIC OP77B 6AV6641-0CA01-0AX0 Блок возбуждения Siemens Simoreg C98043-A70114-L2 Модуль тиристорный TT162N14KOF Панель оператора SIMATIC TP177B 6AV6642-0BA01-1AX0 Плата управления тип 3-350-HL</t>
  </si>
  <si>
    <t>Нужны след. позиции: _x000D_
Панель оператора SIMATIC TP177B 6AV6642-0BA01-1AX0_x000D_
Плата управления тип 3-350-HL0508046 для машины 10562 Арт. 6120200077_x000D_
Модуль двухдвигательный Siemens 6SL3120-2TE13-0AA3_x000D_
Модуль двухдвигательный Siemens 6SL3120-2TE13-0AD0_x000D_
Модуль двухдвигательный Siemens 6SL3120-2TE15-0AD0_x000D_
Ротор косозубый со специальной обработкой поверхностью(комплект)_x000D_
Подшипник го220 артикул 3114-0041 (комплект)_x000D_
Валок TRF артикул 3314-0066</t>
  </si>
  <si>
    <t>Замена возможна при смене  или адаптации нового программного обеспечения._x000D_
Наименование текущего поставщика запасных частей:_x000D_
ТК Бастион_x000D_
ПромподшипникИнтер_x000D_
ПромподшипникИнтер_x000D_
ТПК Бэлтимпэкс_x000D_
ПромподшипникИнтер_x000D_
"ООО ""Шеллинг+Сервис""_x000D_
ООО ""ВИК-Индустри"""_x000D_
"ООО ""А-К-С""_x000D_
ООО ""Европрибор""_x000D_
ООО ""Олниса+"""_x000D_
"ООО ""А-К-С""_x000D_
ООО ""МИГ-Электро""_x000D_
"_x000D_
"ООО ""А-К-С""_x000D_
ООО ""МИГ-Электро""_x000D_
"_x000D_
"ООО ""А-К-С""_x000D_
ООО ""Европрибор""_x000D_
ООО ""Олниса+"""_x000D_
ООО "Группа компаний КОНТ"_x000D_
Поставщик не определен_x000D_
"ООО ""Олниса+""_x000D_
ООО ""А-К-С"" _x000D_
ООО ""МИГ Электро"""_x000D_
"ООО ""Олниса+""_x000D_
ООО ""А-К-С"" _x000D_
ООО ""МИГ Электро"""_x000D_
UTH GmbH (Фирма "Ут ГмбХ")</t>
  </si>
  <si>
    <t>Проблемы с логистикой и сложностью заключения контрактов с зарубежными поставщиками</t>
  </si>
  <si>
    <t>2022-03-16 15:19:29</t>
  </si>
  <si>
    <t>ЗАО "Плайтерра"</t>
  </si>
  <si>
    <t>1308080071</t>
  </si>
  <si>
    <t>производство березовой фанеры</t>
  </si>
  <si>
    <t>Мордакин Александр</t>
  </si>
  <si>
    <t>mordakin@plyterra.ru</t>
  </si>
  <si>
    <t>+7 927 195-20-37</t>
  </si>
  <si>
    <t>https://www.plyterra.ru/</t>
  </si>
  <si>
    <t>Акумуляторный инструмент SIGNODE BTX3-19</t>
  </si>
  <si>
    <t>8467</t>
  </si>
  <si>
    <t>Аккумуляторный стреппинг инструмент BXT3-19 один из самых мощных натяжителей ПП и ПЭТ стреппинг ленты. Данная модель упаковочного инструмента предназначена для быстрой и качественной обвязки тяжелого и габаритного груза.</t>
  </si>
  <si>
    <t>3577</t>
  </si>
  <si>
    <t>Временная приостоновка в связи с введением сертификата конечного пользователя. Поставка возможна после успешного согласования сертификата центральным офисом SIGNODE</t>
  </si>
  <si>
    <t>2022-03-16 15:07:11</t>
  </si>
  <si>
    <t>Кудакин</t>
  </si>
  <si>
    <t>kadakin@playterra.ru</t>
  </si>
  <si>
    <t>+7 834 256-01-26</t>
  </si>
  <si>
    <t>Дереворежущий инструмент импортного производства</t>
  </si>
  <si>
    <t>8203</t>
  </si>
  <si>
    <t>Наименование организации	Номенклатура закупаемого сырья (вспомогательных материалов) для передела, по которым возникла проблема по поставкам		Код ТНВЭД 	Технические характеристики сырья (материала) (соответствие определенным ГОСТ, ТУ, CAS номер, ссылка на каталожный номер определенного производителя, где можно найти характеристики, т.е. признаки, позволяющие как можно точнее идентифицировать материал)				Объем закупаемого сырья в год 		Наименование поставщиков сырья	Причины отказа поставщика	Номенклатура закупаемых комплектующих изделий, по которым возникла проблема по поставкам	Код ТНВЭД 	Объем закупаемых комплектующих в год 		Технические характеристики сырья (материала) (соответствие определенным ГОСТ, ТУ, CAS номер, ссылка на каталожный номер определенного производителя, где можно найти характеристики, т.е. признаки, позволяющие как можно точнее идентифицировать материал)	Наименование поставщиков сырья	Причины отказа поставщика	Контактное лицо для оперативного взаимодействия (ФИО, моб. тел., электронная почта) _x000D_
								в натуральных единицах измерения	в долларах США/евро					в натуральных единицах измерения	в долларах США/евро				_x000D_
	Импортное наименование материала	Отечественное наименование материала		Код ОКПД 2	Производитель	НД / CAS	Химическое название/ Функциональное назначение												_x000D_
																			_x000D_
																			_x000D_
ЗАО "Плайтерра"	Дереворежущий инструмент импортного производства 			Информация отражена в чертежах (ссылка для скачивания https://cloud.mail.ru/public/7Q64/tJTWqsezF)				Можно приложить спецификации (в случае необходимости)		ООО "Синглис НН"; ООО "Грин Тулс"	Чёткого отказа пока нет, но ожидаются проблемы из за логистики из европейских стран. Так же есть сложности с оплатой								kadakin@playterra.ru</t>
  </si>
  <si>
    <t>ООО "Синглис НН"; ООО "Грин Тулс"</t>
  </si>
  <si>
    <t>2022-03-16 14:50:00</t>
  </si>
  <si>
    <t>ФГБУ "ВНИИЗЖ"</t>
  </si>
  <si>
    <t>3327100048</t>
  </si>
  <si>
    <t>производство ветеринарных препаратов</t>
  </si>
  <si>
    <t>Красавина Екатерина Александровна</t>
  </si>
  <si>
    <t>krasavina@arriah.ru</t>
  </si>
  <si>
    <t>+7 492 226-16-81</t>
  </si>
  <si>
    <t>http://www.arriah.ru</t>
  </si>
  <si>
    <t>СПФ-яйцо, Масляный адъювант</t>
  </si>
  <si>
    <t>407110000</t>
  </si>
  <si>
    <t>Свободное от патогенной флоры (СПФ) куриное яйцо_x000D_
Характеристики товара:_x000D_
1. категория - стандартное (от стада возрастом более 24 недель);_x000D_
2. процент оплодотворенности – не менее 85%;_x000D_
3. свободное от возбудителей следующих болезней:_x000D_
- аденовирусная инфекция птиц, группа 1;_x000D_
- энцефаломиелит птиц;_x000D_
- лейкоз птиц;_x000D_
- нефрит птиц;_x000D_
- реовирусный теносиновит птиц;_x000D_
- метапневмовирус птиц;_x000D_
- инфекционная анемия цыплят;_x000D_
- синдром снижения яйценоскости-76;_x000D_
- оспа птиц;_x000D_
- инфекционный бронхит кур;_x000D_
- инфекционная бурсальная болезнь, серотип 1 и серотип 2;_x000D_
- инфекционный ларинготрахеит; _x000D_
- грипп птиц типа А;_x000D_
- болезнь Марека;_x000D_
- туберкулез птиц;_x000D_
- микоплазмоз птиц (Микоплазма Галлисептикум  и Микоплазма Синовия);_x000D_
- болезнь Ньюкасла;_x000D_
- ретикулоэндотелиоз;_x000D_
- сальмонеллез._x000D_
СПФ куриное яйцо должно происходить из хозяйств и административных территорий, свободных от заразных болезней животных, в том числе, ящура – в течение последних 12 месяцев на территории страны._x000D_
СПФ куриное яйцо должно, по возможности, происходить из одного стада. _x000D_
Монтанид ИСА 206 ВГ_x000D_
Масляной адъювант для получения вакцинной эмульсии вода/масло/вода. Содержит в качестве основы высокоочищенное минеральное масло, а в качестве эмульгатора - «ангидроманнитол октадеценат эфир», полученный из маннитола и очищенной олеиновой кислоты растительного происхождения_x000D_
Монтанид ИСА 70 ВГ_x000D_
Масляной адъювант для получения вакцинной эмульсии вода/масло. Содержит в качестве основы высокоочищенное минеральное масло, а в качестве эмульгатора – «ангидроманнитол октадеценат эфир», полученный из маннитола и очищенной олеиновой кислоты растительного происхождения_x000D_
Монтанид ИСА 763A ВГ_x000D_
Масляной адъювант для получения вакцинной эмульсии вода/масло. Содержит в качестве основы инъекционное метаболизируемое масло и высокоочищенный эмульгатор, полученный из маннитола и очищенной олеиновой кислоты растительного происхождения.</t>
  </si>
  <si>
    <t>500 000 штук яиц в год, до 30 т масляного адъюванта каждого типа</t>
  </si>
  <si>
    <t>VALO BioMedia GmbH, Société d’Exploitation de Produits pour les Industries Chimiques (SEPPIC SA)</t>
  </si>
  <si>
    <t>2022-03-16 14:22:11</t>
  </si>
  <si>
    <t>ООО «Муромский завод трубопроводной арматуры»</t>
  </si>
  <si>
    <t>Вид деятельности: 28.14.             Производство арматуры трубопроводной</t>
  </si>
  <si>
    <t>Исполнительный директор Дригуля Игорь Владимирович</t>
  </si>
  <si>
    <t>mail@mzta.mit.ru</t>
  </si>
  <si>
    <t>http://www.mztpa.ru</t>
  </si>
  <si>
    <t>Запчасти  Лаемпе</t>
  </si>
  <si>
    <t>запчасти для оборудования</t>
  </si>
  <si>
    <t>по мере необходимости</t>
  </si>
  <si>
    <t>Геополитическая ситуация и санкционное давление</t>
  </si>
  <si>
    <t>2022-03-16 14:20:24</t>
  </si>
  <si>
    <t>Запчасти Генрих Вагнер Синта</t>
  </si>
  <si>
    <t>2022-03-16 14:17:51</t>
  </si>
  <si>
    <t>Запчасти Айрих</t>
  </si>
  <si>
    <t>Запчасти для оборудования</t>
  </si>
  <si>
    <t>2022-03-16 14:14:58</t>
  </si>
  <si>
    <t>Вид деятельности: 28.14. роизводство арматуры трубопроводной</t>
  </si>
  <si>
    <t>Запчасти Индуктотерм</t>
  </si>
  <si>
    <t>Англия</t>
  </si>
  <si>
    <t>2022-03-16 14:11:45</t>
  </si>
  <si>
    <t>Флюс АН-348</t>
  </si>
  <si>
    <t>Материал, используемый для защиты зоны сварки от воздействия атмосферного воздуха.</t>
  </si>
  <si>
    <t>2800кг в месяц</t>
  </si>
  <si>
    <t>2022-03-16 14:09:31</t>
  </si>
  <si>
    <t>Изоляционный материал Sibelco Roll Mica</t>
  </si>
  <si>
    <t>Листовой материал на основе флогопита, предназначен для улучшения скольжения тигля по обмазке индуктора и защиты индуктора в индукционных печах.</t>
  </si>
  <si>
    <t>30кг в месяц</t>
  </si>
  <si>
    <t>ELMELEC</t>
  </si>
  <si>
    <t>2022-03-16 14:05:55</t>
  </si>
  <si>
    <t>Клей Specoll</t>
  </si>
  <si>
    <t>Материал для обмазки форм и стержней.</t>
  </si>
  <si>
    <t>10кг в месяц</t>
  </si>
  <si>
    <t>SPE FORM GmBH</t>
  </si>
  <si>
    <t>2022-03-16 14:02:30</t>
  </si>
  <si>
    <t>Масса огнеупорная  TAPA PLAST 41</t>
  </si>
  <si>
    <t>Масса огнеупорная.</t>
  </si>
  <si>
    <t>80кг в месяц</t>
  </si>
  <si>
    <t>FOSECO NEDERLAND BV</t>
  </si>
  <si>
    <t>2022-03-16 13:58:25</t>
  </si>
  <si>
    <t>Масса огнеупорная Fincoat 95 Coil Cement</t>
  </si>
  <si>
    <t>Финляндия</t>
  </si>
  <si>
    <t>2022-03-16 13:54:20</t>
  </si>
  <si>
    <t>Масса огнеупорная Finpatch 70</t>
  </si>
  <si>
    <t>Ремонтная масса , пластичная, теплового отвержения , применяется для ремонта футеровки.</t>
  </si>
  <si>
    <t>260кг в месяц</t>
  </si>
  <si>
    <t>Sibelco Nordic Oy Ab</t>
  </si>
  <si>
    <t>2022-03-16 13:51:32</t>
  </si>
  <si>
    <t>ООО"Муромский завод трубопроводной арматуры"</t>
  </si>
  <si>
    <t>Масса набивная FINMIX 85</t>
  </si>
  <si>
    <t>Сухая нейтральная набивная масса на основе корунда , предназначена для футеровки тиглей индукционных печей.</t>
  </si>
  <si>
    <t>2300кг в месяц</t>
  </si>
  <si>
    <t>геополитическая ситуация и санкционное давление</t>
  </si>
  <si>
    <t>2022-03-16 13:47:26</t>
  </si>
  <si>
    <t>Масса ремонтная CAPRAM 90P</t>
  </si>
  <si>
    <t>Группа высокоглиноземных пластичных смесей на химической связке, используются для литейных ковшей, воротников и сливных носков индукционных плавильных печей</t>
  </si>
  <si>
    <t>52кг в месяц</t>
  </si>
  <si>
    <t>2022-03-16 13:43:46</t>
  </si>
  <si>
    <t>Корундовая огнеупорная смесь Almacap</t>
  </si>
  <si>
    <t>Смесь для индукционных печей с высоким содержанием глинозема. Применяется в основных и нейтральных футеровках индукционных печей. Так же является ремонтной смесью.</t>
  </si>
  <si>
    <t>2022-03-16 13:41:01</t>
  </si>
  <si>
    <t>ООО Фабрика облаков</t>
  </si>
  <si>
    <t>7451089188</t>
  </si>
  <si>
    <t>Производство</t>
  </si>
  <si>
    <t>Гафаров Денис Раисович</t>
  </si>
  <si>
    <t>kd@fabrikaoblakov.ru</t>
  </si>
  <si>
    <t>+7 909 083-87-77</t>
  </si>
  <si>
    <t>полиуретановая система</t>
  </si>
  <si>
    <t>3921</t>
  </si>
  <si>
    <t>Двухкомпонентная полиуретановая система, предназначена для изготовления  вязкоэластичного пенополиуретана со средним временем восстановления после сжатия. Система предназначена для получения подушек мебельного назначения плотностью 45-55 кг/м3 без обжатия после выемки из формы. _x000D_
А так же компонент полиэфирный предназначенный для изготовления изделий из эластичного пенополиуретана, в том числе и по технологии двойной жёсткости, предназначенных для применения в автомобильной и мебельной промышленности. Система позволяет получать качественные изделия при использовании обогреваемых необогреваемых пресс-форм.</t>
  </si>
  <si>
    <t>https://forms.yandex.ru/u/files?path=%2F6250399%2F49b0947cd75ecdeb8c9493d9a8a399b9_izolan_a_vel_1003_pol.ne_141_izo.doc, https://forms.yandex.ru/u/files?path=%2F6337901%2F544e3d1032347fbda55956130cb7bae3_proekt_teh._informatsiya_675.doc</t>
  </si>
  <si>
    <t>до 20 тонн в месяц</t>
  </si>
  <si>
    <t>Сейчас сотрудничаем с Европейскими поставщиками. Готовы рассмотреть поставщиков из Китая.</t>
  </si>
  <si>
    <t>2022-03-16 13:40:05</t>
  </si>
  <si>
    <t>Покрытие разделительное BENTOGLISS 121</t>
  </si>
  <si>
    <t>-4</t>
  </si>
  <si>
    <t>Покрытие разделительное</t>
  </si>
  <si>
    <t>2022-03-16 13:36:04</t>
  </si>
  <si>
    <t>Отмывочный состав Metal cleaner</t>
  </si>
  <si>
    <t>Очиститель</t>
  </si>
  <si>
    <t>2022-03-16 13:20:08</t>
  </si>
  <si>
    <t>Связующее ISOTEC Z35</t>
  </si>
  <si>
    <t>Огнеупорное покрытие</t>
  </si>
  <si>
    <t>1500кг в месяц</t>
  </si>
  <si>
    <t>2022-03-16 12:54:05</t>
  </si>
  <si>
    <t>ООО НПО "ПЕНТА"</t>
  </si>
  <si>
    <t>7448146051</t>
  </si>
  <si>
    <t>Производство санитарно-гигиенической продукции</t>
  </si>
  <si>
    <t>Пьянов Сергей Александрович</t>
  </si>
  <si>
    <t>snab1@bumko.ru</t>
  </si>
  <si>
    <t>+7 900 092-70-32</t>
  </si>
  <si>
    <t>Фермент Enzynk 1917</t>
  </si>
  <si>
    <t>Ферментный препарат (Энзим)для эффективного удаления печатной краски из макулатурной массы. Жидкий, готов к применению. Тара - еврокуб.</t>
  </si>
  <si>
    <t>https://forms.yandex.ru/u/files?path=%2F6250399%2F68a19c1f548cb4eb5c9ed28e8a6c2035_skanirovanie_2022_03_16t144440.9.pdf</t>
  </si>
  <si>
    <t>9</t>
  </si>
  <si>
    <t>Основной поставщик ООО " Энватек"</t>
  </si>
  <si>
    <t>ООО "Энватек"</t>
  </si>
  <si>
    <t>Возможные срывы поставок</t>
  </si>
  <si>
    <t>2022-03-16 12:10:50</t>
  </si>
  <si>
    <t>Ханты-Мансийский автономный округ - Югра</t>
  </si>
  <si>
    <t>ИП Виршке Александр Евгеньевич</t>
  </si>
  <si>
    <t>860308390032</t>
  </si>
  <si>
    <t>Производство переплетного, наборного, включая фотонаборные машины, печатного оборудования и его составных частей</t>
  </si>
  <si>
    <t>Виршке Александр Евгеньевич</t>
  </si>
  <si>
    <t>vialev@yandex.ru</t>
  </si>
  <si>
    <t>+7 982 536-05-69</t>
  </si>
  <si>
    <t>https://virshke.ru/</t>
  </si>
  <si>
    <t>Thermal Printhead" - Термотрансферные печатные головки.</t>
  </si>
  <si>
    <t>844399900</t>
  </si>
  <si>
    <t>Термотрансферные печатные головки. Такие, какие используются в принтерах для печати по пластиковым картам, печати штрихкодов и т.п. Разрешение 300 и 600 pdi</t>
  </si>
  <si>
    <t>На данный момент ведется работа по поиску партнеров в Китае.</t>
  </si>
  <si>
    <t>Kyocera</t>
  </si>
  <si>
    <t>0570-039-151</t>
  </si>
  <si>
    <t>https://global.kyocera.com/</t>
  </si>
  <si>
    <t>Введена ограничений против РФ</t>
  </si>
  <si>
    <t>2022-03-16 11:56:03</t>
  </si>
  <si>
    <t>Связующее ISOCURE Х28</t>
  </si>
  <si>
    <t>720кг в месяц</t>
  </si>
  <si>
    <t>2022-03-16 11:43:26</t>
  </si>
  <si>
    <t>Связующие ISOCURE X19</t>
  </si>
  <si>
    <t>Связующее.</t>
  </si>
  <si>
    <t>750кг в месяц</t>
  </si>
  <si>
    <t>2022-03-16 11:15:00</t>
  </si>
  <si>
    <t>Вид деятельности:28.14.  Производство трубопроводной арматуры</t>
  </si>
  <si>
    <t>Связующее</t>
  </si>
  <si>
    <t>2022-03-14 10:29:32</t>
  </si>
  <si>
    <t>Модуль дискретного ввода SM 1223 16DI / 16DO = 24в, транзисторные выходы 0,5А SIMATIC S7-1200</t>
  </si>
  <si>
    <t>Модуль дискретного ввода SM 1223 16DI / 16DO = 24в, транзисторные выходы 0,5А SIMATIC S7-1200.</t>
  </si>
  <si>
    <t>15 шт.</t>
  </si>
  <si>
    <t>стоимость за единицу (в руб) - 67796,17</t>
  </si>
  <si>
    <t>2022-03-14 10:27:45</t>
  </si>
  <si>
    <t>Карта памяти. SIMATIC S7. для S7-1x 00 CPU/SINAMICS. 3V Flash. 40MB</t>
  </si>
  <si>
    <t>Карта памяти. SIMATIC S7. для S7-1x 00 CPU/SINAMICS. 3V Flash. 40MB. Промышленная карта памяти для S7-1x 00 CPU/SINAMICS. 3V Flash. 40MB</t>
  </si>
  <si>
    <t>8 шт.</t>
  </si>
  <si>
    <t>стоимость за единицу (в руб) - 3564,52</t>
  </si>
  <si>
    <t>2022-03-14 10:25:55</t>
  </si>
  <si>
    <t>Коммуникационный модуль CM 1241 RS422/485</t>
  </si>
  <si>
    <t>Коммуникационный модуль CM 1241 RS422/485. 9 контактов SUB D,поддерживает сообщение на основе фрипот. Связь между модулями RS422/485.</t>
  </si>
  <si>
    <t>18 шт.</t>
  </si>
  <si>
    <t>Стоимость за единицу (в руб) - 38203,18</t>
  </si>
  <si>
    <t>2022-03-14 10:15:49</t>
  </si>
  <si>
    <t>Ярославская область</t>
  </si>
  <si>
    <t>Индивидуальный предприниматель Варгин Дмитрий Анатольевич</t>
  </si>
  <si>
    <t>760400032364</t>
  </si>
  <si>
    <t>Производство лыжных ботинок</t>
  </si>
  <si>
    <t>Менеджер Анастасия Гудкова, юрист Денис Сухоросов</t>
  </si>
  <si>
    <t>suhorosov.d@spine.ru</t>
  </si>
  <si>
    <t>+7 920 108-86-17</t>
  </si>
  <si>
    <t>http://spine.ru</t>
  </si>
  <si>
    <t>Подошва для лыжного ботинка Rottefella, Искусственная кожа,  Ламинированный (дублированный) текстиль, Металлическая фурнитура для обуви,  Система для шнурования обуви комбинированного состава,  Кожкартон,  Картон плотностью 50,  Реактивы Keck,  Краски MAN</t>
  </si>
  <si>
    <t>320890</t>
  </si>
  <si>
    <t>ТПУ/ТЭП подошва для лыжного ботинка, _x000D_
ПВХ+ПУ искусственная кожа на трикотажной основе из полиэстера,_x000D_
ПВХ+ПУ искусственная кожа на нетканой основе из полиэстера,_x000D_
 Ламинированный текстиль в различных комбинациях состава (полиэстер/полиамид) и способе дублирования (холодный/горячий метод), Металлическая фурнитура для шнурования обуви._x000D_
Многокомпонентная система для быстрой шнуровки обуви, _x000D_
Кожкартон (толщина 2мм, для внутренних деталей обуви. Состав: кожевенные волокна, натуральный латекс, натуральные жиры, дубящие вещества, соли и другие функциональные добавки),_x000D_
Картон плотностью 50</t>
  </si>
  <si>
    <t>6406209000 – 4400 pairs/пар, 819,4 kg/кг 5903109009 – 591,92 m2/м2, 426 kg/кг 3921120000 - 900,6 m2/м2, 1607 kg/кг 5903909900 – 144,98 m2/м2, 52 kg/кг 8308100000, 8308900000 – 260500 pcs/шт, 132,5 kg/кг 392690 – 10000 pcs/шт, 12,32 kg/кг, 731210 – 800 m/м</t>
  </si>
  <si>
    <t>Rottefella, Salomon, Granucci, Salamander, Spac, Tebo, Hawai, Uturn,</t>
  </si>
  <si>
    <t>Норвегия, Италия, Чешская Республика, Италия, Дания, Германия</t>
  </si>
  <si>
    <t>2022-03-14 10:11:04</t>
  </si>
  <si>
    <t>ООО «ПапирУпак»</t>
  </si>
  <si>
    <t>7622012452</t>
  </si>
  <si>
    <t>Производство бумажных пакетов с печатью, бумажных сумок</t>
  </si>
  <si>
    <t>Коммерческий директор Лабаева Любовь</t>
  </si>
  <si>
    <t>1506luba@mail.ru</t>
  </si>
  <si>
    <t>+7 909 965-11-34</t>
  </si>
  <si>
    <t>http://www.rosyarpack.ru</t>
  </si>
  <si>
    <t>Мелованная бумага плотностью 70-80 г/м2</t>
  </si>
  <si>
    <t>481940000</t>
  </si>
  <si>
    <t>40-60 тонн</t>
  </si>
  <si>
    <t>UPM (Финляндия), Sappi (Германия)</t>
  </si>
  <si>
    <t>Sappi Papier Holding GmbH</t>
  </si>
  <si>
    <t>Tel +43 (0)3124 2010</t>
  </si>
  <si>
    <t>www.sappi.com</t>
  </si>
  <si>
    <t>Перекрыт канал поставок</t>
  </si>
  <si>
    <t>2022-03-14 09:58:30</t>
  </si>
  <si>
    <t>ООО "Завод ВДМ "Пигмент"</t>
  </si>
  <si>
    <t>7840494284</t>
  </si>
  <si>
    <t>Разработка и производство ЛКМ</t>
  </si>
  <si>
    <t>Хомутова Светлана Константиновна</t>
  </si>
  <si>
    <t>s.homutova@promlkm.ru</t>
  </si>
  <si>
    <t>+7 921 988-20-22</t>
  </si>
  <si>
    <t>http://promlkm.ru</t>
  </si>
  <si>
    <t>эпоксидные и полиуретановые смолы отвердители для смол первичное сырье для производства эпоксидных смол дефинилолпропан эпихлоргидрин</t>
  </si>
  <si>
    <t>Полное отсутствие в России производства и продажи эпоксидно-диановых смол ГОСТ 10587-84 и полиуретановых смол, а также отвердителей к ним!!!!_x000D_
Полное отсутствие в России первичного сырья для производства эпоксидных смол - дефинилолпропана и эпихлоргидрина.</t>
  </si>
  <si>
    <t>https://forms.yandex.ru/u/files?path=%2F5491403%2F0cfc93837299748a4aaf8b18e8a6a3d5_gost_definilolpropan.pdf, https://forms.yandex.ru/u/files?path=%2F6250399%2Fbf3528ca9899a9973c9ea5cac5a3342e_otverditeli_dlya_epoksidnyih_smo.pdf, https://forms.yandex.ru/u/files?path=%2F6337901%2F0684fbcd5001692702ee22facc2c43f0_smola_epoksidnaya_gost.pdf</t>
  </si>
  <si>
    <t>1000 тн</t>
  </si>
  <si>
    <t>Поставщики химического сырья для лкм: Hexion, Basf, Evonik, Allnex</t>
  </si>
  <si>
    <t>2022-03-14 09:47:29</t>
  </si>
  <si>
    <t>ООО НПФ "ЭТЭК"</t>
  </si>
  <si>
    <t>4027115006</t>
  </si>
  <si>
    <t>производство изделий из пластмасс, не включенные в другие группировки</t>
  </si>
  <si>
    <t>Татьяна Богачева</t>
  </si>
  <si>
    <t>ko@etek.ru</t>
  </si>
  <si>
    <t>+7 484 240-03-20</t>
  </si>
  <si>
    <t>привода, мембрана</t>
  </si>
  <si>
    <t>Привода: Auma, Nord, Bauer, мембрана - Norres.</t>
  </si>
  <si>
    <t>40шт, 2500п.м.</t>
  </si>
  <si>
    <t>Auma, Nord, Bauer,Norres.</t>
  </si>
  <si>
    <t>Ситуация с Украиной.</t>
  </si>
  <si>
    <t>2022-03-14 07:25:20</t>
  </si>
  <si>
    <t>Республика Саха (Якутия)</t>
  </si>
  <si>
    <t>ООО КИЭРГЭ</t>
  </si>
  <si>
    <t>1435103540</t>
  </si>
  <si>
    <t>Торговля, производство</t>
  </si>
  <si>
    <t>Павлов Александр Кириллович</t>
  </si>
  <si>
    <t>kierge@yandex.ru</t>
  </si>
  <si>
    <t>+7 914 271-02-97</t>
  </si>
  <si>
    <t>Принтер S325 Solidscape</t>
  </si>
  <si>
    <t>3D принтер Solidscape S325 работает с системой из двух материалов и экономит часы работы в САПР и на стенде. Система автоматически генерирует поддержку для печати. После распечатки опора Melt растворяется без помощи рук, открывая безупречную модель, готовую к разливке. Ювелиры могут свободно создавать инновационные нестандартные украшения и производить их с меньшими затратами, чем с другими технологиями._x000D_
_x000D_
Solidscape S325 обеспечивает исключительную точность, которая вам нужна, по правильной цене. Модель для производства - это восковой материал, предназначенный для отливки деликатных украшений из любого драгоценного металла, особенно платины. Каждая конструктивная особенность идеально повторяется в окончательном отливке без необходимости трудоемких обходных путей.</t>
  </si>
  <si>
    <t>36 кг</t>
  </si>
  <si>
    <t>28000</t>
  </si>
  <si>
    <t>ООО "СОЛИДМАСТЕР"</t>
  </si>
  <si>
    <t>ООО СОЛИДМАСТЕР</t>
  </si>
  <si>
    <t>РФ, г. Кострома</t>
  </si>
  <si>
    <t>8-4942-36-03-36</t>
  </si>
  <si>
    <t>solidmaster.ru</t>
  </si>
  <si>
    <t>Повышение курса доллара.</t>
  </si>
  <si>
    <t>2022-03-14 07:03:38</t>
  </si>
  <si>
    <t>Хабаровский край</t>
  </si>
  <si>
    <t>ООО "Вектор-Газ"</t>
  </si>
  <si>
    <t>7901549222</t>
  </si>
  <si>
    <t>металлургия, энергетика</t>
  </si>
  <si>
    <t>ЦПЭ</t>
  </si>
  <si>
    <t>info@khabexport.com</t>
  </si>
  <si>
    <t>+7 421 235-84-45</t>
  </si>
  <si>
    <t>сталь оцинкованная</t>
  </si>
  <si>
    <t>7225</t>
  </si>
  <si>
    <t>Сталь оцинкованная. Конструкционный класс - 50. Толщина: 0,75 - 1,15мм;  Ширина рулона  173 -244 мм. Заказ в месяц - 130 тонн. (подробные параметры продукции в прилагаемом файле).</t>
  </si>
  <si>
    <t>https://forms.yandex.ru/u/files?path=%2F6250399%2F0e14015f8e04ad2faa079982f4eb0d39_informatsiya_o_parametrah_neobho.pdf</t>
  </si>
  <si>
    <t>130 тонн в месяц</t>
  </si>
  <si>
    <t>1400</t>
  </si>
  <si>
    <t>Компания заинтересована в поставщике оцинкованной стали из Республики Корея</t>
  </si>
  <si>
    <t>ООО "Вектор Газ"</t>
  </si>
  <si>
    <t>35-84-45</t>
  </si>
  <si>
    <t>2022-03-14 05:17:38</t>
  </si>
  <si>
    <t>ООО "ВОСТОК ЗАПАД ДВ"</t>
  </si>
  <si>
    <t>2723207240</t>
  </si>
  <si>
    <t>Производство соусов и майонеза</t>
  </si>
  <si>
    <t>Пак Евгений Анатольевич</t>
  </si>
  <si>
    <t>vostokzapaddv@mail.ru</t>
  </si>
  <si>
    <t>+7 914 411-92-27</t>
  </si>
  <si>
    <t>Пакеты Бэг ин Бокс 20L BIB прозрачный</t>
  </si>
  <si>
    <t>Пакеты Бэг ин Бокс 20 литровые с краном. Для упаковки различных - жидких и полужидких_x000D_
пищевых продуктов.</t>
  </si>
  <si>
    <t>https://forms.yandex.ru/u/files?path=%2F6318471%2F95b05057e94293a65b23efe819956a75_20l_prozrachnyie_s_kranom.pdf</t>
  </si>
  <si>
    <t>3000 шт</t>
  </si>
  <si>
    <t>ООО "Автоинторг". Но у них кончились</t>
  </si>
  <si>
    <t>2022-03-14 05:10:56</t>
  </si>
  <si>
    <t>Рустранс ДВ</t>
  </si>
  <si>
    <t>2724233412</t>
  </si>
  <si>
    <t>производство топливных гранул</t>
  </si>
  <si>
    <t>иван Александрович холодилин</t>
  </si>
  <si>
    <t>k932526@gmail.com</t>
  </si>
  <si>
    <t>+7 924 403-25-26</t>
  </si>
  <si>
    <t>Гранулятор Rongda RD-508MX-160 производительность 2 т/ч. Рубильная машина про-во Турция мощность 20м3/ч. Молотковая дробилка Rongda 3т/ч</t>
  </si>
  <si>
    <t>2147483646</t>
  </si>
  <si>
    <t>Часть оборудования для производства пеллет(топлиных гранул), российские аналоги значительно уступают в качестве, поэтому нам необходимо следующее оборудование и ЗИП:_x000D_
Гранулятор Rongda RD-508MX-160, производительность 2 т/ч. Китай_x000D_
Рубильная машина, мощность 20м3/ч. Турция_x000D_
Молотковая дробилка Rongda 3т/ч. Китай_x000D_
Гранулятор TecknoUno, производительность 2 т/ч, Италия_x000D_
_x000D_
ЗИП: Матрица Graff - Германия, Эл.двигатели - Siemens Германия</t>
  </si>
  <si>
    <t>50000</t>
  </si>
  <si>
    <t>Rongda, TecknoUno, Graff, Siemens</t>
  </si>
  <si>
    <t>STX</t>
  </si>
  <si>
    <t>Южная Корея</t>
  </si>
  <si>
    <t>Не можем возобновить поставки из-за угрозы новых санкций и ограничений способов оплаты</t>
  </si>
  <si>
    <t>2022-03-13 18:53:18</t>
  </si>
  <si>
    <t>ООО "ПромКерамика"</t>
  </si>
  <si>
    <t>7107069953</t>
  </si>
  <si>
    <t>Производство кислотоупорной продукции</t>
  </si>
  <si>
    <t>Машутин Олег Васильевич</t>
  </si>
  <si>
    <t>info@promkeramika.ru</t>
  </si>
  <si>
    <t>+7 910 944-71-60</t>
  </si>
  <si>
    <t>https://promkeramika.ru</t>
  </si>
  <si>
    <t>Масса каолиновая МК-01</t>
  </si>
  <si>
    <t>2507</t>
  </si>
  <si>
    <t>ТУ У 26.8-31205421-003:2010_x000D_
Состав:_x000D_
1. Каолин первичный КББ по ТУ У 14.2-30942491-001 -18%_x000D_
2. Каолин огнеупорный марки ПЛК - В "К" - 11%_x000D_
3. Песок кварцевый марки ПК - 100-П. По ДСТУ БВ 2.7. - 131:2007 - 12%_x000D_
4. Полевой шпат молотый шихта № 3 по ТУ У 14.5 - 36009598 - 001 - 18%_x000D_
5. Щелочный каолин марки Е-2013 - 18%_x000D_
6. Глина огнеупорная К-2 по ТУ У 14.2-00293545-2004 - 23%</t>
  </si>
  <si>
    <t>140 тонн</t>
  </si>
  <si>
    <t>122</t>
  </si>
  <si>
    <t>Периодичность закупки товара - 1 раз в месяц</t>
  </si>
  <si>
    <t>г. Славянск, Украина</t>
  </si>
  <si>
    <t>2022-03-12 16:27:22</t>
  </si>
  <si>
    <t>ООО НПФ ЭЛЕПС</t>
  </si>
  <si>
    <t>1660004130</t>
  </si>
  <si>
    <t>Производство медицинского оборудования  и оптики</t>
  </si>
  <si>
    <t>Кувшинова Надежда Павловна</t>
  </si>
  <si>
    <t>nadinwin@eleps.ru</t>
  </si>
  <si>
    <t>+7 987 401-40-17</t>
  </si>
  <si>
    <t>http://www.eleps.ru</t>
  </si>
  <si>
    <t>Микрооптика,, электродвигатели,миниатюрные видеокамеры, миниатюрные светодиоды, однопоатные компьютеры , микроконтроллеры</t>
  </si>
  <si>
    <t>901890</t>
  </si>
  <si>
    <t>Бесколлекторые электродвигатели с редукторами, с оборотами от 0 до 450 об/мин на выходе. 8501529002_x000D_
Бесколлекторые электродвигатели с редукторами и встроенными датчиками холла в миниатюрном размере 8501529002_x000D_
Миниатюрные видеокамеры с разделением матрицы и блока обработки изображения с разрешением 1920p50_x000D_
Миниатюрные светодиоды со световым потоком 4500 люмен_x000D_
Одноплатные компьютеры архитектуры ARMa7 с видеовходом CSI-2 8471300000_x000D_
Микроконтроллеры архитектуры ARM Cortex-m3 в корпусе lqfp 8471300000_x000D_
Датчики давления со встроенными усилением с термокомпенсацией до 50,100,1000 кПа 9026202008_x000D_
датчики RMS c полосой пропускания до 1МГц 9026202008</t>
  </si>
  <si>
    <t>100-5000шт</t>
  </si>
  <si>
    <t>Отсутствие российских аналогов требуемых комплектующих. Переход на китайских производителей займет более полугода.</t>
  </si>
  <si>
    <t>Отказ европейских поставшиков от поставок в связи с санкциями против к России.</t>
  </si>
  <si>
    <t>2022-03-12 15:25:32</t>
  </si>
  <si>
    <t>ООО"ОРСА"</t>
  </si>
  <si>
    <t>1655389421</t>
  </si>
  <si>
    <t>Интегратор роботизированных систем</t>
  </si>
  <si>
    <t>Василькин Дмитрий Николаевич</t>
  </si>
  <si>
    <t>dvasilkin@toz-r.ru</t>
  </si>
  <si>
    <t>+7 910 949-28-92</t>
  </si>
  <si>
    <t>Ваукуумные захватные системы</t>
  </si>
  <si>
    <t>9033</t>
  </si>
  <si>
    <t>9033 81 000 0, Вакуумные плиты, эжекторы, присоски пр.</t>
  </si>
  <si>
    <t>5 шт</t>
  </si>
  <si>
    <t>Schmalz (Германия), Piab (Швеция)</t>
  </si>
  <si>
    <t>Германия, Швеция</t>
  </si>
  <si>
    <t>2022-03-12 15:19:20</t>
  </si>
  <si>
    <t>Захватные системы, системы автоматической смены инструмента</t>
  </si>
  <si>
    <t>9032</t>
  </si>
  <si>
    <t>9032 81 000 0, Производитель должен иметь большую номенклатуру</t>
  </si>
  <si>
    <t>SCHUNK (Германия)</t>
  </si>
  <si>
    <t>2022-03-12 15:16:49</t>
  </si>
  <si>
    <t>Пневматические системы для автоматизации</t>
  </si>
  <si>
    <t>50 шт</t>
  </si>
  <si>
    <t>Festo (Германия), SMC (Япония)</t>
  </si>
  <si>
    <t>Германия, Япония</t>
  </si>
  <si>
    <t>2022-03-12 14:47:13</t>
  </si>
  <si>
    <t>Итрегратор роботизированных систем</t>
  </si>
  <si>
    <t>Сварочные источники автоматизированные</t>
  </si>
  <si>
    <t>8515</t>
  </si>
  <si>
    <t>8515310000, Наличие промышленной шины для связи с роботом</t>
  </si>
  <si>
    <t>22000</t>
  </si>
  <si>
    <t>20 000 евро, поставка раз в 2 месяца</t>
  </si>
  <si>
    <t>Fronius (Австрия), Kemppi (Финляндия)</t>
  </si>
  <si>
    <t>Австрия, Финляндия</t>
  </si>
  <si>
    <t>2022-03-12 14:43:30</t>
  </si>
  <si>
    <t>Промышленные роботы, позиционеры</t>
  </si>
  <si>
    <t>8479 50 000 0, 6-ти осевые, грузоподъемность от 8 до 600 кг</t>
  </si>
  <si>
    <t>2 шт</t>
  </si>
  <si>
    <t>ежемесячная поставка</t>
  </si>
  <si>
    <t>KUKA (Германия), Fanuc (Япония)</t>
  </si>
  <si>
    <t>2022-03-12 14:19:03</t>
  </si>
  <si>
    <t>ООО "Презент упаковка"</t>
  </si>
  <si>
    <t>7725180554</t>
  </si>
  <si>
    <t>Производитель различных видов упаковки из алюминиевой фольги: платинка, рулонная фольга, блистерная фольга.</t>
  </si>
  <si>
    <t>Антон Хрупин</t>
  </si>
  <si>
    <t>a.khrupin@platinka.ru</t>
  </si>
  <si>
    <t>+7 910 703-55-05</t>
  </si>
  <si>
    <t>цветные печатные краски</t>
  </si>
  <si>
    <t>3215</t>
  </si>
  <si>
    <t>3215190000</t>
  </si>
  <si>
    <t>1500 кг</t>
  </si>
  <si>
    <t>20 евро/кг, ежемесячные поставки</t>
  </si>
  <si>
    <t>Flintgrp</t>
  </si>
  <si>
    <t>2022-03-12 13:53:29</t>
  </si>
  <si>
    <t>ООО "Тензограф"</t>
  </si>
  <si>
    <t>7117029798</t>
  </si>
  <si>
    <t>Производство графитовых уплотнительных материалов</t>
  </si>
  <si>
    <t>Молдаванов Кирилл Олегович</t>
  </si>
  <si>
    <t>moldavanov@unichimtek.com</t>
  </si>
  <si>
    <t>+7 495 580-38-98</t>
  </si>
  <si>
    <t>Лента нержавеющая, Материал: AISI 316L Размеры: 0,05х1000,00мм</t>
  </si>
  <si>
    <t>7219</t>
  </si>
  <si>
    <t>Погрешность: по толщине +0/-0.005мм, по ширине  ±0.01мм,_x000D_
Поверхность: BA</t>
  </si>
  <si>
    <t>17000</t>
  </si>
  <si>
    <t>.</t>
  </si>
  <si>
    <t>Shanghai STAL Precision Stainless Steel Co.,Ltd, Китай</t>
  </si>
  <si>
    <t>021-24087888</t>
  </si>
  <si>
    <t>http://www.stal.com.cn/en/main.asp</t>
  </si>
  <si>
    <t>2022-03-12 13:48:46</t>
  </si>
  <si>
    <t>Лента стальная AISI 304  Размеры: 0,1х510 мм</t>
  </si>
  <si>
    <t>Поверхность: BA_x000D_
Surface: BA_x000D_
Твердость: SOFT (HV 165-195)_x000D_
_x000D_
Внутренний диаметр рулона: 500мм_x000D_
_x000D_
Вес одного рулона в диапазоне 1500-2000 кг_x000D_
_x000D_
Погрешность: по толщине +0/-0.01мм, по ширине  ±0.01мм, по весу ±20%</t>
  </si>
  <si>
    <t>3 тонны</t>
  </si>
  <si>
    <t>6000</t>
  </si>
  <si>
    <t>Tianjin Asia West East Trading Co., Ltd, Китай</t>
  </si>
  <si>
    <t>2022-03-12 13:45:42</t>
  </si>
  <si>
    <t>Лента стальная AISI 316L  Размеры: 0,1х510 мм</t>
  </si>
  <si>
    <t>2022-03-12 13:32:15</t>
  </si>
  <si>
    <t>Лента нержавеющая, Материал: AISI 304 Размеры: 0,10 х 1000мм</t>
  </si>
  <si>
    <t>Твердость SOFT (HV 165-195)_x000D_
Допуск по ширине -0/+2мм_x000D_
Погрешность: по толщине +0/-0.01мм</t>
  </si>
  <si>
    <t>8000</t>
  </si>
  <si>
    <t>“BAOSTEEL EUROPE GMBH”, Германия</t>
  </si>
  <si>
    <t>Ningbo Baoxin Stainless Steel Co. Ltd, Китай</t>
  </si>
  <si>
    <t>0049-89-32709090</t>
  </si>
  <si>
    <t>http://www.ibaosteel.com/baoou_cms/content/baoou/indexEnglish/index.html</t>
  </si>
  <si>
    <t>2022-03-12 13:32:07</t>
  </si>
  <si>
    <t>черные печатные краски</t>
  </si>
  <si>
    <t>3215110000</t>
  </si>
  <si>
    <t>200 кг</t>
  </si>
  <si>
    <t>2022-03-12 13:30:01</t>
  </si>
  <si>
    <t>прозрачные печатные краски</t>
  </si>
  <si>
    <t>3209</t>
  </si>
  <si>
    <t>3209100009</t>
  </si>
  <si>
    <t>20 евро/кг, ежемесячные</t>
  </si>
  <si>
    <t>2022-03-12 13:28:02</t>
  </si>
  <si>
    <t>Термолак</t>
  </si>
  <si>
    <t>3200</t>
  </si>
  <si>
    <t>32008909109</t>
  </si>
  <si>
    <t>40000 кг</t>
  </si>
  <si>
    <t>8</t>
  </si>
  <si>
    <t>7 евро/кг, ежемесячные поставки</t>
  </si>
  <si>
    <t>2022-03-12 13:27:32</t>
  </si>
  <si>
    <t>Лента нержавеющая, Материал: AISI 316L</t>
  </si>
  <si>
    <t>9000</t>
  </si>
  <si>
    <t>2022-03-12 13:20:21</t>
  </si>
  <si>
    <t>Колд-форм</t>
  </si>
  <si>
    <t>7607</t>
  </si>
  <si>
    <t>7607209000</t>
  </si>
  <si>
    <t>5000 кг</t>
  </si>
  <si>
    <t>8 евро/кг, ежемесячно</t>
  </si>
  <si>
    <t>Алюберг С.п.А.</t>
  </si>
  <si>
    <t>2022-03-12 13:02:18</t>
  </si>
  <si>
    <t>ЗАО"Черока"</t>
  </si>
  <si>
    <t>7111009749</t>
  </si>
  <si>
    <t>Кондитерские изделия</t>
  </si>
  <si>
    <t>Прозоров Д.А.</t>
  </si>
  <si>
    <t>snab@cheroka.com</t>
  </si>
  <si>
    <t>+7 487 534-26-10</t>
  </si>
  <si>
    <t>https://cheroka.com</t>
  </si>
  <si>
    <t>Экстракт солодовый жидкий</t>
  </si>
  <si>
    <t>1901</t>
  </si>
  <si>
    <t>Минимально необходимые требования, предъявляемые к закупаемому товару - дата  изготовления</t>
  </si>
  <si>
    <t>250 кг</t>
  </si>
  <si>
    <t>Периодичность закупки товара - 1 раз в 2 месяца</t>
  </si>
  <si>
    <t>ООО"Полимерфарба"Москва</t>
  </si>
  <si>
    <t>Дания</t>
  </si>
  <si>
    <t>8 (905) 749-12-50</t>
  </si>
  <si>
    <t>https://polimerfarba.ru</t>
  </si>
  <si>
    <t>2022-03-12 12:59:34</t>
  </si>
  <si>
    <t>Блистерная фольга</t>
  </si>
  <si>
    <t>7607191000</t>
  </si>
  <si>
    <t>2022-03-12 12:52:22</t>
  </si>
  <si>
    <t>2504</t>
  </si>
  <si>
    <t>содержание углерода не менее 93% / 98% / 99%;</t>
  </si>
  <si>
    <t>QINGDAO GAWA IMPORT &amp; EXPORT CO.,LTD, Китай</t>
  </si>
  <si>
    <t>Etablissements Gallois S.A., Мадагаскар</t>
  </si>
  <si>
    <t>2022-03-12 12:50:25</t>
  </si>
  <si>
    <t>Республика Марий Эл</t>
  </si>
  <si>
    <t>ИП Изюков Александр Анатольевич</t>
  </si>
  <si>
    <t>120300025805</t>
  </si>
  <si>
    <t>Порошковая металлургия, насосостроение</t>
  </si>
  <si>
    <t>Изюков Александр Анатольевич</t>
  </si>
  <si>
    <t>izukov@yandex.ru</t>
  </si>
  <si>
    <t>+7 927 683-18-80</t>
  </si>
  <si>
    <t>http://www.powdertech.ru</t>
  </si>
  <si>
    <t>Металлический порошок</t>
  </si>
  <si>
    <t>7205</t>
  </si>
  <si>
    <t>Порошки металлические восстановленные максимальная информация на сайте www.hoganas.com_x000D_
Порошок металлический АНС100.29_x000D_
Порошок металлический NС100.24</t>
  </si>
  <si>
    <t>300 тонн в месяц</t>
  </si>
  <si>
    <t>1300</t>
  </si>
  <si>
    <t>ОБЩЕСТВО С ОГРАНИЧЕННОЙ ОТВЕТСТВЕННОСТЬЮ "ХЁГАНЕС ВОСТОЧНАЯ ЕВРОПА"</t>
  </si>
  <si>
    <t>197374, город Санкт-Петербург, ул. Савушкина, д. 126 литер б, помещ. 56-н, тел. +7 (812) 334-42-72.</t>
  </si>
  <si>
    <t>www.hoganas.com</t>
  </si>
  <si>
    <t>Отгрузки из Европы временно приостановлены без какой-либо перспективы.</t>
  </si>
  <si>
    <t>2022-03-12 12:29:45</t>
  </si>
  <si>
    <t>2905</t>
  </si>
  <si>
    <t>Минимально необходимые требования, предъявляемые к закупаемому товару - дата изготовления</t>
  </si>
  <si>
    <t>+7 (495) 108 58 91</t>
  </si>
  <si>
    <t>2022-03-12 12:27:57</t>
  </si>
  <si>
    <t>ООО НПП "Вулкан-ТМ"</t>
  </si>
  <si>
    <t>7106002466</t>
  </si>
  <si>
    <t>Производство огнеупоров</t>
  </si>
  <si>
    <t>Андронова Ксения Александровна</t>
  </si>
  <si>
    <t>sekretar@vulkantm.com</t>
  </si>
  <si>
    <t>+7 487 270-12-42</t>
  </si>
  <si>
    <t>Хромитовый песок</t>
  </si>
  <si>
    <t>2610</t>
  </si>
  <si>
    <t>2610000000, AFS 45-55</t>
  </si>
  <si>
    <t>"Керамглаз" Украина</t>
  </si>
  <si>
    <t>Песок происхождения ЮАР</t>
  </si>
  <si>
    <t>2022-03-12 12:25:02</t>
  </si>
  <si>
    <t>Оксид хрома Bayoxide C GS</t>
  </si>
  <si>
    <t>2819</t>
  </si>
  <si>
    <t>2819909000 Содержание оксида хрома не ниже 99,4 %</t>
  </si>
  <si>
    <t>6600</t>
  </si>
  <si>
    <t>6000 евро, поставки раз в квартал</t>
  </si>
  <si>
    <t>"Cofermin"</t>
  </si>
  <si>
    <t>2022-03-12 12:24:02</t>
  </si>
  <si>
    <t>Глицерин дистиллированный Е422</t>
  </si>
  <si>
    <t>ООО"Кемдел" Москва</t>
  </si>
  <si>
    <t>Бразилия</t>
  </si>
  <si>
    <t>8 (495) 973-27-33</t>
  </si>
  <si>
    <t>2022-03-12 12:22:01</t>
  </si>
  <si>
    <t>Диспергирующие глиноземы ADW1/ADS1</t>
  </si>
  <si>
    <t>3824</t>
  </si>
  <si>
    <t>38249996</t>
  </si>
  <si>
    <t>0,5 тонны</t>
  </si>
  <si>
    <t>5500</t>
  </si>
  <si>
    <t>5000 евро, ежемесячные поставки</t>
  </si>
  <si>
    <t>"Almatis"</t>
  </si>
  <si>
    <t>2022-03-12 12:19:57</t>
  </si>
  <si>
    <t>Огнеупорный цемент SRB710</t>
  </si>
  <si>
    <t>3816</t>
  </si>
  <si>
    <t>1870</t>
  </si>
  <si>
    <t>1700 евро, ежемесячные поставки</t>
  </si>
  <si>
    <t>"Kerneos"</t>
  </si>
  <si>
    <t>2022-03-12 12:17:16</t>
  </si>
  <si>
    <t>Огнеупорный цемент AIM410</t>
  </si>
  <si>
    <t>1700 евро, ежемесячно</t>
  </si>
  <si>
    <t>2022-03-12 11:57:45</t>
  </si>
  <si>
    <t>ООО "ВОЛОТЬ"</t>
  </si>
  <si>
    <t>7130002227</t>
  </si>
  <si>
    <t>Производствохирургических игл, нитей и шовных материалов для хирургии</t>
  </si>
  <si>
    <t>Стрижаков Александр Викторович</t>
  </si>
  <si>
    <t>inbox@volot.ru</t>
  </si>
  <si>
    <t>+7 487 272-69-93</t>
  </si>
  <si>
    <t>Нить хирургическая нерассасывающаяся Полиэфир Лавсан плетёная</t>
  </si>
  <si>
    <t>3006</t>
  </si>
  <si>
    <t>Соответствие требованиям ГОСТ 31620 по параметрам: диаметр, разрывная нагрузка в простом узле</t>
  </si>
  <si>
    <t>28000 м</t>
  </si>
  <si>
    <t>Чехия</t>
  </si>
  <si>
    <t>2022-03-12 11:52:12</t>
  </si>
  <si>
    <t>Нить хирургическая нерассасывающаяся Капрон монофиламентная</t>
  </si>
  <si>
    <t>4000 м</t>
  </si>
  <si>
    <t>2022-03-12 11:09:15</t>
  </si>
  <si>
    <t>Нить хирургическая нерассасывающаяся Полипропилен монофиламентная</t>
  </si>
  <si>
    <t>13000 м</t>
  </si>
  <si>
    <t>2022-03-12 11:06:35</t>
  </si>
  <si>
    <t>Нить хирургическая рассасывающаяся ПГКЛ монофиламентная</t>
  </si>
  <si>
    <t>2000 м</t>
  </si>
  <si>
    <t>Корея</t>
  </si>
  <si>
    <t>2022-03-12 10:53:23</t>
  </si>
  <si>
    <t>Нить хирургическая рассасывающаяся ПГА-лак Плюс плетёная</t>
  </si>
  <si>
    <t>5000 м</t>
  </si>
  <si>
    <t>Германия, Япония, Корея</t>
  </si>
  <si>
    <t>2022-03-12 10:49:03</t>
  </si>
  <si>
    <t>Нить хирургическая рассасывающаяся ПГА-лак плетёная, ПГА-лак Плюс плетёная</t>
  </si>
  <si>
    <t>2022-03-12 10:45:29</t>
  </si>
  <si>
    <t>Производство хирургических игл, нитей и шовных материалов для хирургии</t>
  </si>
  <si>
    <t>Нить хирургическая рассасывающаяся ПГА плетёная</t>
  </si>
  <si>
    <t>38 000 м</t>
  </si>
  <si>
    <t>2022-03-12 10:08:05</t>
  </si>
  <si>
    <t>Ставропольский край</t>
  </si>
  <si>
    <t>ООО "ХимПродукт"</t>
  </si>
  <si>
    <t>2631028763</t>
  </si>
  <si>
    <t>Производство ЛКМ, растворителей, уксусов и бытовой химии.</t>
  </si>
  <si>
    <t>Полянский Александр Михайлович</t>
  </si>
  <si>
    <t>himproduct@mail.ru</t>
  </si>
  <si>
    <t>+7 928 262-26-68</t>
  </si>
  <si>
    <t>https://him-produkt.ru/</t>
  </si>
  <si>
    <t>Загуститель целлюлозный для ЛКМ</t>
  </si>
  <si>
    <t>470200</t>
  </si>
  <si>
    <t>Специальная гидрофобно модифицированная гидроксиэтилцеллюлоза. Предназначена для регулирования реологии водно-дисперсионных красок._x000D_
Подходящие марки: HECELLOSE® HM500, Natrosol plus.</t>
  </si>
  <si>
    <t>https://forms.yandex.ru/u/files?path=%2F5501007%2F227bafaf0f3a9216a3eff8f4841cd492_1801hm500piru.pdf</t>
  </si>
  <si>
    <t>1 000 кг</t>
  </si>
  <si>
    <t>Потенциальный поставщик - LOTTE FINE CHEMICAL</t>
  </si>
  <si>
    <t>89282622668 Александр</t>
  </si>
  <si>
    <t>Данного материала нет у российских дистрибьюторов.</t>
  </si>
  <si>
    <t>2022-03-12 09:17:26</t>
  </si>
  <si>
    <t>2022-03-12 09:17:27</t>
  </si>
  <si>
    <t>ООО "Тимохины Деревяшки"</t>
  </si>
  <si>
    <t>1655208033</t>
  </si>
  <si>
    <t>Роман Тарасов</t>
  </si>
  <si>
    <t>makare@yandex.ru</t>
  </si>
  <si>
    <t>+7 927 431-40-24</t>
  </si>
  <si>
    <t>http://tderevo.ru</t>
  </si>
  <si>
    <t>строганный натуральный шпон дуб, бук, ясень. толщины 0,6 мм</t>
  </si>
  <si>
    <t>44089085</t>
  </si>
  <si>
    <t>Строганный натуральный шпон  толщина шпона 0,6 мм длина  длина 2850+  породы дуб , бук , ясень. _x000D_
 сорт 1 или сорт А</t>
  </si>
  <si>
    <t>40 000 кв.м</t>
  </si>
  <si>
    <t>Шпон приобретали  в Украине Киев завод Укршпон. _x000D_
стоимость была в рублях  в 2022 примерно 200 руб за кв.м а в 2021 вообще 150 рублей за кв.м  сейчас цена на рынке в среднем 500-550  рублей кв.м. У Всех заводах сортировки разные качество тоже по этому материал пока не увидишь не понятно хороший он или нет.  так же покупали Шпон Ясень в Чехии завод Данзер.  Почти вся Европа которая строгала шпон, бревно везла из западной украины,  так же и закупала шпон в Украине по этому шпон подорожал во всей Европе.  Европа нам не продает по тому что самим не хватает сейчас дуба. или по другим причинам</t>
  </si>
  <si>
    <t>Укршпон</t>
  </si>
  <si>
    <t>+380 44 379 20 57</t>
  </si>
  <si>
    <t>http://ukrshpon.com/</t>
  </si>
  <si>
    <t>Не возможность приобрести, завод в Киеве не работает с 24 февраля.</t>
  </si>
  <si>
    <t>2022-03-11 20:42:54</t>
  </si>
  <si>
    <t>Общество с ограниченной ответственностью  «Энгельсспецтрубмаш»</t>
  </si>
  <si>
    <t>7117029558</t>
  </si>
  <si>
    <t>Производство гибких насосно-компрессорных труб</t>
  </si>
  <si>
    <t>Зубов Максим Сергеевич</t>
  </si>
  <si>
    <t>office@estm-tula.com</t>
  </si>
  <si>
    <t>+7 487 315-02-70</t>
  </si>
  <si>
    <t>http://estm-tula.com</t>
  </si>
  <si>
    <t>Сталь горячекатаная ASTM А606</t>
  </si>
  <si>
    <t>сталь А606; доставка до порта Санкт-Петербурга; ролл трейлерами</t>
  </si>
  <si>
    <t>300 тонн</t>
  </si>
  <si>
    <t>1600</t>
  </si>
  <si>
    <t>Периодичность закупки товара - раз в квартал</t>
  </si>
  <si>
    <t>ArcelorMittal</t>
  </si>
  <si>
    <t>https://corporate.arcelormittal.com</t>
  </si>
  <si>
    <t>2022-03-11 17:03:29</t>
  </si>
  <si>
    <t>Сухоросов Денис Евгеньевич</t>
  </si>
  <si>
    <t>Rottefella, Salomon, Granucci, Salamander, Spac, Tebo, Hawai, Uturn</t>
  </si>
  <si>
    <t>Rottefella</t>
  </si>
  <si>
    <t>Норвегия</t>
  </si>
  <si>
    <t>Rottefella.com</t>
  </si>
  <si>
    <t>Специальная военная операция на Украине</t>
  </si>
  <si>
    <t>2022-03-11 16:57:03</t>
  </si>
  <si>
    <t>ИП Черкасов Ярослав</t>
  </si>
  <si>
    <t>262706063578</t>
  </si>
  <si>
    <t>Производство готовых металлических изделий</t>
  </si>
  <si>
    <t>Дешпит Александр Михайлович</t>
  </si>
  <si>
    <t>antilopagold@yandex.ru</t>
  </si>
  <si>
    <t>+7 928 829-43-76</t>
  </si>
  <si>
    <t>http://antilopagold@yandex.ru</t>
  </si>
  <si>
    <t>Медь, Кремний, Формомасса, Цинк, Модельный воск</t>
  </si>
  <si>
    <t>9703</t>
  </si>
  <si>
    <t>Медь, Кремний, Формомасса, Цинк, Модельный воск! Нужны эти позиции, возможны разные варианты, рассмотрим все</t>
  </si>
  <si>
    <t>https://forms.yandex.ru/u/files?path=%2F4740727%2Ff74e9cd16bf2ac8cf8da2bbc05642ea2_zolotaya_antilopa_prezentatsiya.pdf, https://forms.yandex.ru/u/files?path=%2F5501007%2F75820bcbea1000e47acea1b622da880a_otkaznoe_po_cherkasovu.pdf</t>
  </si>
  <si>
    <t>1 тонна в месяц каждого наименования</t>
  </si>
  <si>
    <t>2022-03-11 16:48:38</t>
  </si>
  <si>
    <t>ООО Постак</t>
  </si>
  <si>
    <t>4029032250</t>
  </si>
  <si>
    <t>Производство упаковки и конвертов</t>
  </si>
  <si>
    <t>Осмоловский Евгений Евгеньевич</t>
  </si>
  <si>
    <t>Eo@bong.ru</t>
  </si>
  <si>
    <t>+7 915 460-19-16</t>
  </si>
  <si>
    <t>http://Www.bong.ru</t>
  </si>
  <si>
    <t>КОД ТН ВЭД 3920300009 ПЛЕНКА ИЗ ПОЛИМЕРОВ СТИРОЛА ДЛЯ ИЗГОТОВЛЕНИЯ КОНВЕРТОВ, НЕАРМИРОВАННАЯ, НЕ ПОРИСТАЯ, НЕ СЛОИСТАЯ, НЕ САМОКЛЕЮЩАЯСЯ,</t>
  </si>
  <si>
    <t>ПЛЕНКА ДЛЯ ИЗГОТОВЛЕНИЯ ПРОЗРАЧНЫХ_x000D_
ОКОШЕК В ПОЧТОВЫХ КОНВЕРТАХ,_x000D_
ИЗГОТОВЛЕНА ИЗ ПОЛИСТИРОЛА,_x000D_
НЕАРМИРОВАНА, НЕ СЛОИСТАЯ, НЕ_x000D_
САМОКЛЕЯЩАЯСЯ, БЕЗ ПОДЛОЖКИ,_x000D_
ТОЛЩИНА 27/29 МКМ, ПОСТАВЛЯЕТСЯ В РОЛЯХ_x000D_
ШИРИНОЙ 110-150 ММ</t>
  </si>
  <si>
    <t>150 тонн/год</t>
  </si>
  <si>
    <t>SIDAPLAX SPECIALTY FILMS V.O.F.</t>
  </si>
  <si>
    <t>Бельгия</t>
  </si>
  <si>
    <t>www.sidaplax.com</t>
  </si>
  <si>
    <t>отказ поставщика работать с компаниями рф из за проблем с таможней ЕС</t>
  </si>
  <si>
    <t>2022-03-11 16:45:23</t>
  </si>
  <si>
    <t>КОД ТН ВЭД 4802559000 БУМАГА ДЛЯ ПРОИЗВОДСТВА КОНВЕРТОВ, НЕМЕЛОВАННАЯ, БЕЗ КАКОГО-ЛИБО ПОКРЫТИЯ, ИЗГОТОВЛЕНА ИЗ МАКУЛАТУРЫ (БУМАЖНЫХ ОТХОДОВ) БЕЗ ДОБАВЛЕНИЯ ВОЛОКОН, ИЗГОТОВЛЕННЫХ ХИМИЧЕСКИМ МЕТОДАМИ,МАССОЙ 1 М2 80 Г ИЛИ БОЛЕЕ, ПОСТАВЛЯЕТСЯ В РОЛЯХ</t>
  </si>
  <si>
    <t>БУМАГА КОНВЕРТНАЯ, НЕМЕЛОВАННАЯ,_x000D_
БЕЗ КАКОГО-ЛИБО ПОКРЫТИЯ,_x000D_
СВЕТЛО-КОРИЧНЕВАЯ ("NATUR"),_x000D_
ИЗГОТОВЛЕНА ИЗ МАКУЛАТУРЫ (БУМАЖНЫХ_x000D_
ОТХОДОВ) БЕЗ ДОБАВЛЕНИЯ ВОЛОКОН,_x000D_
ИЗГОТОВЛЕННЫХ ХИМИЧЕСКИМ МЕТОДАМИ,_x000D_
ПОСТАВЛЯЕТСЯ В РОЛЯХ (КАТУШКАХ),_x000D_
ПЛОТНОСТЬ 80-130 Г/М2, ШИРИНА РОЛЯ 255-700 ММ,_x000D_
ДИАМЕТР РОЛЯ 1400-1400 ММ, ЦЕНТР РОЛЯ_x000D_
152 ММ. УПАКОВКА - СТРЕЙЧ-ПЛЕНКА</t>
  </si>
  <si>
    <t>830</t>
  </si>
  <si>
    <t>SCHONFELDER PAPIERFABRIK GMBH</t>
  </si>
  <si>
    <t>KONTAKT@SCHOENFELDER-PAPIERFABRIK.DE</t>
  </si>
  <si>
    <t>www.SCHOENFELDER-PAPIERFABRIK.DE</t>
  </si>
  <si>
    <t>условия оплаты, проблемы с логистикой</t>
  </si>
  <si>
    <t>2022-03-11 16:42:04</t>
  </si>
  <si>
    <t>КОД ТН ВЭД 4810929009 Картон GD2 и GD3</t>
  </si>
  <si>
    <t>КАРТОН МЕЛОВАННЫЙ МАРКИ DIVOPRINT GD3,_x000D_
ПЛОТНОСТЬ -280/310/320 Г/М2._x000D_
СОСТАВ ПО ВОЛОКНУ: МАКУЛАТУРА 100%._x000D_
ПОСЛОЙНАЯ СТРУКТУРА КАРТОНА (БЕЗ СЛОЕВ_x000D_
БЕЛЕНОЙ ЦЕЛЛЮЛОЗЫ): МЕЛОВАННОЕ ПОКРЫТИЕ;_x000D_
ВЕРХНИЙ СЛОЙ - ОБЛАГОРОЖЕННАЯ МАКУЛАТУРА_x000D_
(DE-INKING) (КОМПОЗИЦИЯ МС-7Б1,_x000D_
МС-7Б-2/MC-8B-2, МС-8В-3); СРЕДНИЙ СЛОЙ -_x000D_
СОРТИРОВАННАЯ МАКУЛАТУРА (МС-5Б-2, МС-5Б 3,_x000D_
МС-7Б-2, МС-8В-3, МС-6Б-3, МС- 11В); НИЖНИЙ_x000D_
СЛОЙ - СОРТИРОВАННАЯ МАКУЛАТУРА СВЕТЛАЯ_x000D_
(МС- 7Б-1, МС-7Б-2, МС-6Б-3); СЛАБОМЕЛОВАНОЕ_x000D_
ПОКРЫТИЕ. ТЕХНОЛОГИЧЕСКИЕ ОПЕРАЦИИ ПРИ_x000D_
ПРОИЗВОДСТВЕ КАРТОНА: ФОРМОВАНИЕ;_x000D_
ПРЕССОВАНИЕ; СУШКА ; КАЛАНДРИРОВАНИЕ;_x000D_
МЕЛОВАНИЕ; ПОСТАВЛЯЕТСЯ В РОЛЯХ_x000D_
(КАТУШКАХ), ШИРИНА РОЛЯ -845 ММ , ДИАМЕТР -_x000D_
1000 ММ, ЦЕНТР РОЛЯ - 150 ММ.</t>
  </si>
  <si>
    <t>500 тонн в год</t>
  </si>
  <si>
    <t>590</t>
  </si>
  <si>
    <t>ЧАО "КИЕВСКИЙ КАРТОННО – БУМАЖНЫЙ КОМБИНАТ"</t>
  </si>
  <si>
    <t>https://www.papir.kiev.ua/ru/</t>
  </si>
  <si>
    <t>Военное положение на территории Украины</t>
  </si>
  <si>
    <t>2022-03-11 16:38:54</t>
  </si>
  <si>
    <t>КОД ТН ВЭД 4811590009 , БУМАГА АНТИАДГЕЗИОННАЯ (СИЛИКОНИЗИРОВАННАЯ), ДЛЯ ПРОИЗВОДСТВА КОНВЕРТОВ</t>
  </si>
  <si>
    <t>БУМАГА СИЛИКОНИЗИРОВАННАЯ (С_x000D_
НАНЕСЕННЫМ НА ПОВЕРХНОСТЬ СЛОЕМ_x000D_
СИЛИКОНА ДЛЯ АНТИАДГЕЗИИ) ДЛЯ_x000D_
ПРОИЗВОДСТВА ОТРЫВНОЙ ЛЕНТЫ_x000D_
КОНВЕРТОВ В РУЛОНАХ – БЕЛАЯ,_x000D_
ПЛОТНОСТЬ 41 Г/СМ2, ШИРИНА 295, 20, 205 ММ,БЕЗ_x000D_
ПЕЧАТИ, ДИАМЕТР РУЛОНА 450 ММ, ДИАМЕТР_x000D_
СЕРДЦЕВИНЫ РУЛОНА 76 ММ.</t>
  </si>
  <si>
    <t>3400</t>
  </si>
  <si>
    <t>PAPIERY POWLEKANE PASACO SPOLKA Z.O.O.</t>
  </si>
  <si>
    <t>https://www.pasaco.pl/en/</t>
  </si>
  <si>
    <t>Повышение цен, изменения условия оплаты</t>
  </si>
  <si>
    <t>2022-03-11 15:23:10</t>
  </si>
  <si>
    <t>Лесстроймонтаж</t>
  </si>
  <si>
    <t>2902083111</t>
  </si>
  <si>
    <t>Кузнецов Дмитрий Павлович</t>
  </si>
  <si>
    <t>dmitrij.cuznetsow2011@mail.ru</t>
  </si>
  <si>
    <t>+7 911 673-74-93</t>
  </si>
  <si>
    <t>Древесина хвойных и лиственных пород</t>
  </si>
  <si>
    <t>4407</t>
  </si>
  <si>
    <t>Производим пиломатериал из качественной древесины хвойных и лиственных пород. Дисковый распил который придаёт материалу качество и чёткость.</t>
  </si>
  <si>
    <t>Производим пиломатериал от 500м3</t>
  </si>
  <si>
    <t>200</t>
  </si>
  <si>
    <t>ООО Спутник, ООО ЛЕСИНВЕСТ</t>
  </si>
  <si>
    <t>DOOSAN General Timber</t>
  </si>
  <si>
    <t>ЮЖНАЯ Корея</t>
  </si>
  <si>
    <t>+821052481359</t>
  </si>
  <si>
    <t>www.doosantimber.com</t>
  </si>
  <si>
    <t>Не сошлись в цене</t>
  </si>
  <si>
    <t>2022-03-11 15:22:45</t>
  </si>
  <si>
    <t>ООО "Вэй Пак</t>
  </si>
  <si>
    <t>0273923093</t>
  </si>
  <si>
    <t>Производство бумажной упаковки и стаканчиков</t>
  </si>
  <si>
    <t>Татьяна Сергеевна Лопатина</t>
  </si>
  <si>
    <t>logist@way-pack.ru</t>
  </si>
  <si>
    <t>+7 927 937-61-33</t>
  </si>
  <si>
    <t>https://way-pack.ru/</t>
  </si>
  <si>
    <t>Ламинированный картон для производства стаканчиков</t>
  </si>
  <si>
    <t>Картон целлюлозный из первичных волокон без ОВА, ламинированный полиэтиленом. Белизна не менее 80%. Плотность картона от 230 г/м2 до 300 г/м2, плотность ПЭ слоя не менее 15 мкм. Коронация ПЭ поверхности 38-40 ед. Отсутствие торцевой впитываемости. Спайка ультразвуком._x000D_
Формат роля не более 1200мм, диаметр роля не более 1250мм, втулка 76 либо 152 мм</t>
  </si>
  <si>
    <t>100 тонн</t>
  </si>
  <si>
    <t>Ищем альтернативу материалам: StoraEnso CUPFORMA NATURA, MetsaBoard Natural FSB Cup 1SPE, MetsaBoard Pro FSB Cup, Invercote GP (Iggesund Paperboard)._x000D_
Есть положительный опыт работы с App Ningbo PE COATED CUPSTOCK PLUS FK1</t>
  </si>
  <si>
    <t>ООО "Вэй Пак"</t>
  </si>
  <si>
    <t>88002223474, +79279376133</t>
  </si>
  <si>
    <t>way-pack.ru</t>
  </si>
  <si>
    <t>2022-03-11 15:05:43</t>
  </si>
  <si>
    <t>Контроллер ЦПУ 1214С DC/DC/DC</t>
  </si>
  <si>
    <t>Контроллер ЦПУ 1214С DC/DC/DC,Встроенные Входы/Выходы: 14 DI=24В, 10 DO=24в 2 AI=0-10в, Блок питания: 20,4-28,8В Память программы/данных 75кб_x000D_
Связь между модулями RS422/485.</t>
  </si>
  <si>
    <t>стоимость  за единицу (в руб) - 47227,8</t>
  </si>
  <si>
    <t>2022-03-11 15:02:09</t>
  </si>
  <si>
    <t>Стабилизировнный блок питания SITOP PSU100L</t>
  </si>
  <si>
    <t>Стабилизировнный блок питания SITOP PSU100L 24V/10A. вход ~120/230в, выход =24В/10А_x000D_
 Питание 24V/10A. вход ~120/230в, выход =24В/10А</t>
  </si>
  <si>
    <t>предельная стоимость (в руб) - 2723,58</t>
  </si>
  <si>
    <t>2022-03-11 15:00:07</t>
  </si>
  <si>
    <t>Соединительная арматура, фитинги</t>
  </si>
  <si>
    <t>Соединительная арматура, фитинги . Никилированные, толщина стенок 3 мм, резьба 1/2</t>
  </si>
  <si>
    <t>467 шт.</t>
  </si>
  <si>
    <t>стоимость за единицу (в руб) - 723,58</t>
  </si>
  <si>
    <t>2022-03-11 14:57:55</t>
  </si>
  <si>
    <t>Регулятор 1/2 T173BRDL</t>
  </si>
  <si>
    <t>Регулятор 1/2 T173BRDL 0-12бар, 3500нл/мин без сброса. Режим работы в пищевой среде.   Без сброса.                                                                        Наработка на отказ 50 000 часов</t>
  </si>
  <si>
    <t>35 шт.</t>
  </si>
  <si>
    <t>стоимость за единицу (в руб) - 7597,25</t>
  </si>
  <si>
    <t>2022-03-11 14:54:48</t>
  </si>
  <si>
    <t>Датчик давления MIDAS S05</t>
  </si>
  <si>
    <t>20 шт.</t>
  </si>
  <si>
    <t>стоимость за единицу (в руб) - 6854,35</t>
  </si>
  <si>
    <t>2022-03-11 14:40:18</t>
  </si>
  <si>
    <t>ООО «Ливны-Электро»</t>
  </si>
  <si>
    <t>5702000360</t>
  </si>
  <si>
    <t>Производство электроустановочных изделий</t>
  </si>
  <si>
    <t>Агаркова Наталия Александровна</t>
  </si>
  <si>
    <t>livnyuppb@liv.orel.ru</t>
  </si>
  <si>
    <t>+7 486 777-21-81</t>
  </si>
  <si>
    <t>Вкладыш керамический электропатрона (изолятор), основание электророзетки керамическое одноместное, основание электророзетки керамическое двухместное</t>
  </si>
  <si>
    <t>854720</t>
  </si>
  <si>
    <t>изоляционные детали, изготовленные путем прессования при условии, что производимый продукт обладает твердостью и прочностью</t>
  </si>
  <si>
    <t>вкладыш керамический электропатрона -2,5 млн. шт/год; основание керамическое электророзетки одноместной – 0,5 млн. шт./ год; основание керамическое электророзетки 2-местной – 0,5 млн. шт./год</t>
  </si>
  <si>
    <t>Поставка керамических изделий осуществлялась из Украины, на территории РФ производство было организовано в МО г. Раменское, на сегодняшний момент производство остановлено.  ООО «АСТ-Керамикс» _x000D_
ИНН / КПП 3250504912 / 325701001</t>
  </si>
  <si>
    <t>ukr-keramika@inbox.ru</t>
  </si>
  <si>
    <t>#</t>
  </si>
  <si>
    <t>Амурская область</t>
  </si>
  <si>
    <t>Белгородская область</t>
  </si>
  <si>
    <t>Воронежская область</t>
  </si>
  <si>
    <t>Московская область</t>
  </si>
  <si>
    <t>Республика Адыгея (Адыгея)</t>
  </si>
  <si>
    <t>2022-03-17 18:06:13</t>
  </si>
  <si>
    <t>ООО «Производственная компания «Фабрикс» (ООО «ПКФ»)</t>
  </si>
  <si>
    <t>9718011220</t>
  </si>
  <si>
    <t>Производство трикотажного и вязаного полотна</t>
  </si>
  <si>
    <t>Тарсакова Яна Андреевна</t>
  </si>
  <si>
    <t>106@fabreex.ru</t>
  </si>
  <si>
    <t>+7 926 095-46-11</t>
  </si>
  <si>
    <t>текстильно вспомогательные вещества</t>
  </si>
  <si>
    <t>3809</t>
  </si>
  <si>
    <t>стойкость крашения 4, низкая пилингуемость готового полотна_x000D_
Требуемые коды ТНВЭД_x000D_
3809910000, 2915210000, 2831100000, 2815110000</t>
  </si>
  <si>
    <t>90000 кг</t>
  </si>
  <si>
    <t>66300</t>
  </si>
  <si>
    <t>Испания, Италия, Германия, Китай</t>
  </si>
  <si>
    <t>IGCAR CHEMICALS, S.L. Испания, Pulcra Chemical Gmbh Германия, BA Special Chem &amp; Color Srl Италия, Новорос РФ, АО Каустик РФ, Rokem Honkong Limited Китай _x000D_
через компании ООО Грант, ООО Юнихим-Про, ООО Колори, АО Новорос, АО ТД Химпэк, АО Пигмент</t>
  </si>
  <si>
    <t>2022-03-17 17:55:18</t>
  </si>
  <si>
    <t>Добавки в «увлажнение» для офсетной печати.</t>
  </si>
  <si>
    <t>3707</t>
  </si>
  <si>
    <t>0,5 тонн</t>
  </si>
  <si>
    <t>ежемесячно</t>
  </si>
  <si>
    <t>Гейдельберг, Бётчер</t>
  </si>
  <si>
    <t>Германия, Англия</t>
  </si>
  <si>
    <t>2022-03-17 17:31:09</t>
  </si>
  <si>
    <t>ЮТЕКС РУ</t>
  </si>
  <si>
    <t>3315010390</t>
  </si>
  <si>
    <t>ПРОИЗВОДСТВО</t>
  </si>
  <si>
    <t>РУСИН Д.С.</t>
  </si>
  <si>
    <t>DMITRY.RUSIN@BINTG.COM</t>
  </si>
  <si>
    <t>+7 920 620-05-72</t>
  </si>
  <si>
    <t>Пастообразующие поливинилхлоридные микросуспензионные смолы</t>
  </si>
  <si>
    <t>3904</t>
  </si>
  <si>
    <t>Смола в виде мелкодисперстного белого порошка с размером первичных частиц 0,1-3 мкм;_x000D_
преимущественный размер частиц ПВХ 2-6 мкм; структура и форма частиц-пористая, шарообразная. Удержано при_x000D_
ситовом анализе мокрым способом (на фильтре 63 мкм максимально-&lt;1%); константа Фикентчера: 67-82</t>
  </si>
  <si>
    <t>1750 ТН</t>
  </si>
  <si>
    <t>2100</t>
  </si>
  <si>
    <t>Н/А</t>
  </si>
  <si>
    <t>2022-03-17 17:25:38</t>
  </si>
  <si>
    <t>АО «РМ Нанотех»</t>
  </si>
  <si>
    <t>3329062260</t>
  </si>
  <si>
    <t>Производство рулонных мембранных элементов</t>
  </si>
  <si>
    <t>Антонов Р.Ю.</t>
  </si>
  <si>
    <t>r.antonov@membranium.com</t>
  </si>
  <si>
    <t>+7 492 247-40-01</t>
  </si>
  <si>
    <t>Нетканая полиэфирная подложка</t>
  </si>
  <si>
    <t>5603</t>
  </si>
  <si>
    <t>Величина измерения /Item	Единица измерения/ Unit	Ориентировочное значение / Target	Минимальное значение / Minimum	Максимальное значение / Maximum_x000D_
Плотность / Basis Weight	г/м2 / g/ m2	75	70	80_x000D_
Толщина / Thickness	Мкм / μm	90	82	98_x000D_
Коэффициент  плотности на разрыв =  продольное/поперечное напр-я / Tensile strength ratio = MD/CD	－	1.7	1.0	2.3_x000D_
Воздухопроницаемость / Air permeability	См3/см2/сек / cm3/cm2/sec	1.4	0.5	1,9</t>
  </si>
  <si>
    <t>https://forms.yandex.ru/u/files?path=%2F6250399%2Ff8b0327d2bec1fcadff178921e752c15_podlozhka.docx</t>
  </si>
  <si>
    <t>55 000 м</t>
  </si>
  <si>
    <t>нет данных</t>
  </si>
  <si>
    <t>2022-03-17 16:49:19</t>
  </si>
  <si>
    <t>ООО "Формация"</t>
  </si>
  <si>
    <t>7814369270</t>
  </si>
  <si>
    <t>производство одноразовой посуды</t>
  </si>
  <si>
    <t>Палагина Ирина Анатольевна</t>
  </si>
  <si>
    <t>IPalagina@Formacia.ru</t>
  </si>
  <si>
    <t>+7 911 975-37-11</t>
  </si>
  <si>
    <t>http://Formacia.ru</t>
  </si>
  <si>
    <t>Беленый картон для стаканов</t>
  </si>
  <si>
    <t>481151</t>
  </si>
  <si>
    <t>Картон с полимерным покрытием_x000D_
Слои картона:_x000D_
Верхний слой (беленая сульфатная целлюлоза)_x000D_
Средний слой (беленая сульфатная целлюлоза с добавление химико-термо механической древмассы)_x000D_
Нижний слой (беленая сульфатная целлюлоза)_x000D_
ПЕ покрытие</t>
  </si>
  <si>
    <t>https://forms.yandex.ru/u/files?path=%2F5465261%2F7f0a0287a391a1ae933341f2383e20d1_cupformanatura_pe_15_ru.pdf, https://forms.yandex.ru/u/files?path=%2F6250399%2F392d082d00a7c1fdfb4f4435472e80ef_cupformanatura_2pe_12_15_ru.pdf</t>
  </si>
  <si>
    <t>400 тонн в месяц</t>
  </si>
  <si>
    <t>1800</t>
  </si>
  <si>
    <t>Stora Enso</t>
  </si>
  <si>
    <t>Bieliaieva, Olga &lt;Olga.Bieliaieva@storaenso.com&gt;</t>
  </si>
  <si>
    <t>storaenso.com</t>
  </si>
  <si>
    <t>отказ поставлять в РФ в результате санкций</t>
  </si>
  <si>
    <t>2022-03-17 16:30:46</t>
  </si>
  <si>
    <t>АО НПФ "Эликом"</t>
  </si>
  <si>
    <t>0276059386</t>
  </si>
  <si>
    <t>Производство геофизического оборудования</t>
  </si>
  <si>
    <t>Сафаров Азат Аликович</t>
  </si>
  <si>
    <t>elicom@mail.ru</t>
  </si>
  <si>
    <t>+7 347 293-49-28</t>
  </si>
  <si>
    <t>http://www.npf-elicom.ru</t>
  </si>
  <si>
    <t>микросхема</t>
  </si>
  <si>
    <t>AD713JRZ-16</t>
  </si>
  <si>
    <t>ООО "Элтех Компонент"</t>
  </si>
  <si>
    <t>ООО "ЭЛТЕХ Компонент "</t>
  </si>
  <si>
    <t>+7(812) 327-90-90</t>
  </si>
  <si>
    <t>eltech.spb.ru</t>
  </si>
  <si>
    <t>Последствия пандемии, санкции</t>
  </si>
  <si>
    <t>2022-03-17 16:24:46</t>
  </si>
  <si>
    <t>AD712JRZ AD схема интегральная усилитель</t>
  </si>
  <si>
    <t>400</t>
  </si>
  <si>
    <t>АО "Компэл"</t>
  </si>
  <si>
    <t>+7 (495) 797-61-74</t>
  </si>
  <si>
    <t>compel.ru</t>
  </si>
  <si>
    <t>2022-03-17 16:16:22</t>
  </si>
  <si>
    <t>АО "НПО "Андроидная техника"</t>
  </si>
  <si>
    <t>7723738378</t>
  </si>
  <si>
    <t>робототехника</t>
  </si>
  <si>
    <t>Никулин Ю.П.</t>
  </si>
  <si>
    <t>urii.nikulin@npo-at.com</t>
  </si>
  <si>
    <t>+7 906 854-34-00</t>
  </si>
  <si>
    <t>кабель Unitronic Robust</t>
  </si>
  <si>
    <t>8544</t>
  </si>
  <si>
    <t>UNITRONIC® ROBUST: низкочастотный кабель для передачи данных, устойчивый к воздействию бионефти, чистящих средств, горячей воды, гидравлических масел, -40/+90 °C, для прокладки вне закрытых помещений, для применения в пищевой промышленности, производстве безалкогольных напитков, в установках для компостирования отходов_x000D_
_x000D_
Прочные и стойкие к атмосферным влияниям_x000D_
Высокая стойкость к воздействию химических веществ см. приложение T1._x000D_
https://lapprussia.lappgroup.com/online-katalog/prilozhenie-k-katalogu/tekhnicheskie-tablicy.html</t>
  </si>
  <si>
    <t>1000 м. сумарно по всем типоразмерам</t>
  </si>
  <si>
    <t>https://lapprussia.lappgroup.com/_x000D_
по неофициальной информации поставляться будут только позиции локализованные в РФ.</t>
  </si>
  <si>
    <t>LAPP (Lapp Group, Lappkabel)</t>
  </si>
  <si>
    <t>https://lapprussia.lappgroup.com/centaral-office.html</t>
  </si>
  <si>
    <t>https://lapprussia.lappgroup.com/</t>
  </si>
  <si>
    <t>По неофициальной информации поставляться будет только продукция уже локализованная в РФ. Импортная позиции не поставляются.</t>
  </si>
  <si>
    <t>2022-03-17 16:06:10</t>
  </si>
  <si>
    <t>ООО "СП Дон"</t>
  </si>
  <si>
    <t>3625013094</t>
  </si>
  <si>
    <t>Сельхозтоваропроизводитель</t>
  </si>
  <si>
    <t>Коростелева Н.И.</t>
  </si>
  <si>
    <t>n.korosteleva@sp-don.ru</t>
  </si>
  <si>
    <t>+7 952 105-88-66</t>
  </si>
  <si>
    <t>http://trade@sp-don.ru</t>
  </si>
  <si>
    <t>семена восковидной кукурузы</t>
  </si>
  <si>
    <t>1005101500</t>
  </si>
  <si>
    <t>4.	Наша компания ежегодно закупает семена Pioneer Switzerland восковидной кукурузы. В 2022 году была запланирована закупка семян на плановый объём сбора урожая 14000 тн, что для нашего крахмало-паточного завода является сырьевым обеспечением производства на 4 месяца. На момент марта 2022 года семена не закуплены. Российский представитель не дает комментариев по поставке товара. Отметим, что посевная кампания должна начаться в апреле месяце, и при отсутствии необходимого количества семян наше производство будет иметь убытки в затратной части по сырью для производства крахмала.</t>
  </si>
  <si>
    <t>https://forms.yandex.ru/u/files?path=%2F6337901%2Fe7442b18b142ec9814759916cecb5b6b_doc00915820210316161051.pdf</t>
  </si>
  <si>
    <t>Пионер</t>
  </si>
  <si>
    <t>2022-03-17 15:57:57</t>
  </si>
  <si>
    <t>АО завод "Ветеринарные препараты"</t>
  </si>
  <si>
    <t>3304001940</t>
  </si>
  <si>
    <t>Производство лекарственных препаратов ветеринарного назначения</t>
  </si>
  <si>
    <t>Анисимов Михаил Геннадьевич</t>
  </si>
  <si>
    <t>vetfactory.export@gmail.com</t>
  </si>
  <si>
    <t>+7 930 031-95-08</t>
  </si>
  <si>
    <t>https://www.vetzavod.ru/ru/</t>
  </si>
  <si>
    <t>Весы HR-200. Насос DB6. Счётчик аэрозольных частиц AeroTrak Handheld 9303. Весы электронные торговые BTA-60/...-7. Дозатор сыпучих веществ ДССВ-500</t>
  </si>
  <si>
    <t>8413</t>
  </si>
  <si>
    <t>1) Весы серии HR. Прецизионные электронные весы. Модель: HR-200. Производитель A&amp;D Company, Limited. Лабораторные весы._x000D_
2) Насос DB6. Производитель "Finish Thompson Inc." США._x000D_
3) Счётчик аэрозольных частиц AeroTrak. Модель AeroTrak Handheld 9303. Производитель "TSI Inc" США._x000D_
4) Весы электронные торговые BTA-60/...-7. г. Винница._x000D_
5) Дозатор сыпучих веществ ДССВ-500. Зав. N23-17. Производитель ООО НПК "Профарм" г. Черкаcсы.</t>
  </si>
  <si>
    <t>https://forms.yandex.ru/u/files?path=%2F4400985%2Fa87647f0f5462113c7075a70cc1eb21f_img1724_17_03_22_12_03.jpg, https://forms.yandex.ru/u/files?path=%2F5465261%2F2b5e568e638e52cd6cd3974f7fa67d88_img1727_17_03_22_12_09.jpg, https://forms.yandex.ru/u/files?path=%2F5465261%2F8df731f58937132a57b35863275c79cc_nasos_db_6.pdf, https://forms.yandex.ru/u/files?path=%2F6250399%2F1ed53550ee7544fbd7206d42fe2ea091_dozator_dssv_500.pdf, https://forms.yandex.ru/u/files?path=%2F6250399%2F8f46b01ddba0f0069ac9c8ced93c16c7_nasos_db6opisanie_i_rabota.pdf, https://forms.yandex.ru/u/files?path=%2F6250399%2Fbb71fe4bbf61243844da3b366501a121_img1723_17_03_22_12_03.jpg, https://forms.yandex.ru/u/files?path=%2F6250399%2Fec6864327c2a009b839f8331b45f4e4c_schetchikaerozolnyihchastitsaero.pdf, https://forms.yandex.ru/u/files?path=%2F6318471%2Fe9f494e8d40ddd12bfe8344ba7aaa1a5_img1726_17_03_22_12_09.jpg, https://forms.yandex.ru/u/files?path=%2F6337901%2F90a083b9f99d3d7be618a0296456ba90_vesyi_hr_200.pdf, https://forms.yandex.ru/u/files?path=%2F6337901%2Fe56e53b5c477fc1bc44c27ae711fed73_dozator_syipuchih_veschestv.pdf</t>
  </si>
  <si>
    <t>В настоящий момент сложно сделать прогноз по предполагаемому необходимому объёму единиц оборудования.</t>
  </si>
  <si>
    <t>В настоящий момент оборудование работает исправно. В будущем для крупных единиц оборудования таких как насос и дозатор могут понадобится запчасти.</t>
  </si>
  <si>
    <t>Оборудование ранее импортировавшееся из стран, присоединившихся к санкция в отношении Российской Федерации.</t>
  </si>
  <si>
    <t>2022-03-17 15:53:40</t>
  </si>
  <si>
    <t>Полиграфические смывки, очистители, регенераторы.</t>
  </si>
  <si>
    <t>Гейдельберг, Бётчер, Октопринт.</t>
  </si>
  <si>
    <t>2022-03-17 15:52:45</t>
  </si>
  <si>
    <t>ООО "ТД "Проплекс"</t>
  </si>
  <si>
    <t>5036091667</t>
  </si>
  <si>
    <t>производство оконных ПВХ профилей</t>
  </si>
  <si>
    <t>Матвеев Дмитрий Геннадиевич</t>
  </si>
  <si>
    <t>matveev@proplex.ru</t>
  </si>
  <si>
    <t>+7 495 933-19-28</t>
  </si>
  <si>
    <t>http://www.proplex.ru</t>
  </si>
  <si>
    <t>диоксид титана</t>
  </si>
  <si>
    <t>Диоксид титана применяется в составе композиции для экструзии жестких ПВХ профилей для придания белого цвета и обеспечения УФ-стойкости поверхности.</t>
  </si>
  <si>
    <t>https://forms.yandex.ru/u/files?path=%2F6337901%2Fd8edde631e1fd9a4e66c02a4081cd46a_kronos2220ru.pdf</t>
  </si>
  <si>
    <t>60 т в мес.</t>
  </si>
  <si>
    <t>Крымский Титан - ООО «Титановая Трейдинговая Компания», но продукт более низкого качества. Кроме того, они перегружены заказами.</t>
  </si>
  <si>
    <t>KRONOS INTERNATIONAL, Inc.</t>
  </si>
  <si>
    <t>США/ФРГ</t>
  </si>
  <si>
    <t>Area Sales Manager Eastern Europe Mrs. Larissa Herbst</t>
  </si>
  <si>
    <t>http://www.kronostio2.com/</t>
  </si>
  <si>
    <t>Запрет на работу с Россией.</t>
  </si>
  <si>
    <t>2022-03-17 15:50:01</t>
  </si>
  <si>
    <t>Химия обработки пластин, проявитель, закрепитель, ГУМ</t>
  </si>
  <si>
    <t>Гейдельберг</t>
  </si>
  <si>
    <t>2022-03-17 15:45:07</t>
  </si>
  <si>
    <t>ООО "Экспо Гласс"</t>
  </si>
  <si>
    <t>3328484848</t>
  </si>
  <si>
    <t>Производство стеклянной тары и листового стекла</t>
  </si>
  <si>
    <t>Татьяна Сергеевна Воронкова</t>
  </si>
  <si>
    <t>omts1@simvolglass.ru</t>
  </si>
  <si>
    <t>+7 960 732-03-03</t>
  </si>
  <si>
    <t>http://simvolglass.ru</t>
  </si>
  <si>
    <t>смазочные материалы, запасные части к СФМ</t>
  </si>
  <si>
    <t>8487</t>
  </si>
  <si>
    <t>Запчасти согласно каталога производителей стеклоформующих машин Ал118/114</t>
  </si>
  <si>
    <t>https://forms.yandex.ru/u/files?path=%2F5491403%2Fc5f26d90124451462711a36b2c585d7c_attachmentsomts2simvolglass.ru20.zip, https://forms.yandex.ru/u/files?path=%2F6250399%2F4daac36144ad6a7fe5b11fa7d2043c15_220814.pdf, https://forms.yandex.ru/u/files?path=%2F6337901%2F88fe3e4679032c2b17de88743b824c9a_attachmentsomts2simvolglass.ru20.zip</t>
  </si>
  <si>
    <t>смазка - 600 л в мес, запчасти по мереизноса</t>
  </si>
  <si>
    <t>1125</t>
  </si>
  <si>
    <t>нет альтернативы в России</t>
  </si>
  <si>
    <t>Склострой Турнов ЦЗ,с.р.о</t>
  </si>
  <si>
    <t>Чешская республика</t>
  </si>
  <si>
    <t>731621345, +420481350217</t>
  </si>
  <si>
    <t>логистика</t>
  </si>
  <si>
    <t>2022-03-17 15:27:00</t>
  </si>
  <si>
    <t>DAC8043AFSZ AD схема интегральная цифро-аналоговый преобразователь</t>
  </si>
  <si>
    <t>ООО "Элтех Компонент"_x000D_
АО "Компэл"_x000D_
ООО "Платэк"</t>
  </si>
  <si>
    <t>2022-03-17 15:20:05</t>
  </si>
  <si>
    <t>MAX509BCPP +MAX схема интегральная цифро-аналоговый преобразователь</t>
  </si>
  <si>
    <t>последствия пандемии, санкции</t>
  </si>
  <si>
    <t>2022-03-17 15:14:46</t>
  </si>
  <si>
    <t>MAX532BCPE+MAX схема интегральная цифро-аналоговый преобразователь</t>
  </si>
  <si>
    <t>+7 495 620-93-55</t>
  </si>
  <si>
    <t>2022-03-17 14:59:29</t>
  </si>
  <si>
    <t>LT1086 CM-3.3</t>
  </si>
  <si>
    <t>ООО "ТЕСОН"</t>
  </si>
  <si>
    <t>2022-03-17 14:52:44</t>
  </si>
  <si>
    <t>LT1086 CM</t>
  </si>
  <si>
    <t>2022-03-17 14:51:43</t>
  </si>
  <si>
    <t>ООО "ЭлМетро Групп"</t>
  </si>
  <si>
    <t>7448092141</t>
  </si>
  <si>
    <t>Приборостроение - Разработка и изготовление оборудования автоматизации технологических процессов и метрологии</t>
  </si>
  <si>
    <t>Маркин Павел Николаевич</t>
  </si>
  <si>
    <t>pnm@elmetro.ru</t>
  </si>
  <si>
    <t>+7 922 718-01-21</t>
  </si>
  <si>
    <t>http://www.elmetro.ru</t>
  </si>
  <si>
    <t>микроконтроллеры</t>
  </si>
  <si>
    <t>низкопотребляющие микроконтроллеры, специализированные контроллеры цифровой обработки данных DSP, аналого-цифровые и цифро-аналоговые преобразователи, микросхемы памяти. В том числе, но не ограничиваясь аналоги микросхем: LPC2138FBD64/01, ADSP-21479BCPZ-1A,  ADAU1978WBCPZ, ADUM3301, AD7663ACP, AD8542AR, AD8603AUJ, NCP1529MUTBG, FM25CL64-G  Ramtron, FM25L04-G(S), ADuM231E1BRWZ, PIC16LF876А-I/SO, LT5400BCMS8E-3</t>
  </si>
  <si>
    <t>1000..50000шт/год по каждой номенклатурной позиции</t>
  </si>
  <si>
    <t>18</t>
  </si>
  <si>
    <t>AnalogDevices, Infeneon_x000D_
_x000D_
Цена изделий должна быть не дороже 200% от цены иностранных оригиналов при той-же функциональности._x000D_
_x000D_
Для многих применений критичным является энергопотребление микросхем.</t>
  </si>
  <si>
    <t>Analog Device (через Российских дистрибьютеров)</t>
  </si>
  <si>
    <t>Норвуд, Массачусетс, США</t>
  </si>
  <si>
    <t>санкционные ограничения по поставке критически важных комплектующих.</t>
  </si>
  <si>
    <t>2022-03-17 14:38:39</t>
  </si>
  <si>
    <t>хлорированный полиэтилен (СРЕ)</t>
  </si>
  <si>
    <t>3901909</t>
  </si>
  <si>
    <t>СРЕ используется в составе композиции для экструзии жестких ПВХ профилей для придания им стойкости к удару при отрицательной температуре (модификатор ударопрочности).</t>
  </si>
  <si>
    <t>https://forms.yandex.ru/u/files?path=%2F5491403%2Fe648d6e510482416a855fc90c915ee01_sertifikat_analiza_sanyi_135a_25.doc</t>
  </si>
  <si>
    <t>80 т в мес.</t>
  </si>
  <si>
    <t>Возможны альтернативные решения, обеспечивающие повышение ударопрочности профиля, это предмет для НИОКР.</t>
  </si>
  <si>
    <t>2022-03-17 14:34:19</t>
  </si>
  <si>
    <t>ООО "Крафт производство"</t>
  </si>
  <si>
    <t>1323126108</t>
  </si>
  <si>
    <t>Производство гофрированной бумаги и картона, бумажной и картонной тары</t>
  </si>
  <si>
    <t>Никитина Кристина Вячеславовна</t>
  </si>
  <si>
    <t>kristina.nikitina@kraftproduction.ru</t>
  </si>
  <si>
    <t>+7 937 674-02-91</t>
  </si>
  <si>
    <t>http://kraftproduction.ru/</t>
  </si>
  <si>
    <t>G-Fix EPC 206.6,Клей для упаковки (20.0KG)</t>
  </si>
  <si>
    <t>3506</t>
  </si>
  <si>
    <t>"G-Fix EPC 206.6 это клеевая композиция общего_x000D_
назначения в виде водной пластифицируемой дисперсии_x000D_
на основе полимеров винилового ряда. Технические параметры_x000D_
_x000D_
Вязкость ……5500-8500 mPa.s (Brookfield, RVT 3/20, 20°C)_x000D_
Цвет ……..белый_x000D_
Сухой остаток…..55±2%_x000D_
Значение рН …... .5_x000D_
Поверхность плёнки…………эластичная, после высыхания прозрачная"</t>
  </si>
  <si>
    <t>12 тонн</t>
  </si>
  <si>
    <t>67000</t>
  </si>
  <si>
    <t>поставка была от ООО Верона С</t>
  </si>
  <si>
    <t>2022-03-17 14:23:41</t>
  </si>
  <si>
    <t>ООО Акрилан</t>
  </si>
  <si>
    <t>3327306761</t>
  </si>
  <si>
    <t>химическая промышленность</t>
  </si>
  <si>
    <t>Макаров Роман Александрович</t>
  </si>
  <si>
    <t>makarov@akrilan.com</t>
  </si>
  <si>
    <t>+7 910 775-55-26</t>
  </si>
  <si>
    <t>http://www.dispersions.ru</t>
  </si>
  <si>
    <t>дигидразид адипиновой кислоты</t>
  </si>
  <si>
    <t>2928</t>
  </si>
  <si>
    <t>Сшиваюйщий агент для акриловых сополимеров. Используетсвя в связке с диацетон акриламидом.</t>
  </si>
  <si>
    <t>https://forms.yandex.ru/u/files?path=%2F5501007%2Ff7e16f4f345ceade18441016728d4a72_adhpen.pdf</t>
  </si>
  <si>
    <t>6 тонн в год</t>
  </si>
  <si>
    <t>13</t>
  </si>
  <si>
    <t>Данный продукт в Россию завозили только мы. Продукт в основном из Азии - Китай или Индия, но ввиду небольших годовых объемов завозили через европейского дистрибьютора.</t>
  </si>
  <si>
    <t>ECEM</t>
  </si>
  <si>
    <t>https://www.ecem.com</t>
  </si>
  <si>
    <t>Разрыв логистических цепочек.</t>
  </si>
  <si>
    <t>2022-03-17 14:13:08</t>
  </si>
  <si>
    <t>диацетон акриламид</t>
  </si>
  <si>
    <t>2924</t>
  </si>
  <si>
    <t>Используется в качестве сшивающего агента для акриловых сополимеров при производстве водных дисперсий.</t>
  </si>
  <si>
    <t>https://forms.yandex.ru/u/files?path=%2F6337901%2Fa5273421669fe89e51d3db431ff5d8b9_daamen.pdf</t>
  </si>
  <si>
    <t>12 тонн в год</t>
  </si>
  <si>
    <t>Данный продукт в Россию возили только мы. В основном производители находятся в Азии, из-за небольших объемов , используемых в производстве покупали у европейского дистрибьютора, т.к. нет возможности закупать целый контейнер.</t>
  </si>
  <si>
    <t>Компания готова продолжать работать по заверениям, но у них перебои с поставками из-за логистики. И для нас это тоже проблема логистики прежде всего.</t>
  </si>
  <si>
    <t>2022-03-17 14:06:54</t>
  </si>
  <si>
    <t>ООО Инженерные технологии</t>
  </si>
  <si>
    <t>6672328241</t>
  </si>
  <si>
    <t>Производство, услуги</t>
  </si>
  <si>
    <t>Иванцов Сергей Николаевич</t>
  </si>
  <si>
    <t>serjio.ivantsov@yandex.ru</t>
  </si>
  <si>
    <t>+7 902 270-63-04</t>
  </si>
  <si>
    <t>http://gigrotermon.ru</t>
  </si>
  <si>
    <t>датчики, регистраторы, микроконтроллеры</t>
  </si>
  <si>
    <t>9025</t>
  </si>
  <si>
    <t>DS1922, DS1921, DS1923, SHT35, STS35, STM32L452</t>
  </si>
  <si>
    <t>AnalogDevices, ST, Sensirion</t>
  </si>
  <si>
    <t>AnalogDevices</t>
  </si>
  <si>
    <t>2022-03-17 13:57:39</t>
  </si>
  <si>
    <t>XC2S30-5VQ100C-30000 System Gate 2.5 Volt Logic Cell AR микросхема</t>
  </si>
  <si>
    <t>ООО КТЦ "Инлайн Груп"</t>
  </si>
  <si>
    <t>plis.ru</t>
  </si>
  <si>
    <t>2022-03-17 13:57:28</t>
  </si>
  <si>
    <t>поверхностно-активные вещества</t>
  </si>
  <si>
    <t>3402</t>
  </si>
  <si>
    <t>Поверхностно-активные вещества являются стабилизаторами полимерных частиц в воде. Обеспечивают равномерное распределение латексных частиц в воде, образуя дисперсную систему._x000D_
CAS номера: 219756-63-5; 78330-21-9; 11067-82-6</t>
  </si>
  <si>
    <t>https://forms.yandex.ru/u/files?path=%2F4412411%2F5540672f205cabad34ab9665c314dcc1_rhodakal_ds_10.pdf, https://forms.yandex.ru/u/files?path=%2F6219879%2F7092162d92c2d70d4a4ea9ce74cdeae6_rhodapex_ab20.pdf, https://forms.yandex.ru/u/files?path=%2F6318471%2Fcf7f55fc383452ca04f23d179390b8c2_msdsemulsogen_lcn_287.pdf, https://forms.yandex.ru/u/files?path=%2F6337901%2F3959a8fc46272a10c2138919acf6a135_msdsemulsogen_epa_073.pdf, https://forms.yandex.ru/u/files?path=%2F6337901%2Faf9d2059835459d9b41e0ba92047d81b_msdsgenapol_1879.pdf</t>
  </si>
  <si>
    <t>От 10 до 40 тонн в месяц</t>
  </si>
  <si>
    <t>Все производители ПАВов анионного и неионогенного типов.</t>
  </si>
  <si>
    <t>Solvay, Clariant</t>
  </si>
  <si>
    <t>Италия, Германия</t>
  </si>
  <si>
    <t>https://www.solvay.com; https://www.clariant.com</t>
  </si>
  <si>
    <t>Solvay ушел с российского рынка,_x000D_
Clariant готов работать, только по предоплате, но логистика из Европы нарушена.</t>
  </si>
  <si>
    <t>2022-03-17 13:53:40</t>
  </si>
  <si>
    <t>XC2S200-5PQG208C-200,000 System Gate 2.5 Volt FPGA</t>
  </si>
  <si>
    <t>40</t>
  </si>
  <si>
    <t>ООО КТЦ "Инлайн Груп" , производитель Xilinx</t>
  </si>
  <si>
    <t>2022-03-17 11:54:47</t>
  </si>
  <si>
    <t>ООО МНПП "АНТРАКС"</t>
  </si>
  <si>
    <t>7735116935</t>
  </si>
  <si>
    <t>Инновационное оборудование, интеллектуальные системы и комплексные решения для электрических сетей малого, среднего и высокого класса напряжения.</t>
  </si>
  <si>
    <t>Дворецкая Юлия Владимировна</t>
  </si>
  <si>
    <t>j.dvoretskaya@antraks.ru</t>
  </si>
  <si>
    <t>+7 905 736-68-51</t>
  </si>
  <si>
    <t>https://antraks.ru/</t>
  </si>
  <si>
    <t>9030, 8205, 8517</t>
  </si>
  <si>
    <t>9030</t>
  </si>
  <si>
    <t>Мы занимаемся разработкой и производством интеллектуальных систем для энергетики на основе передовых электронных компонентов с применением современных алгоритмических решений._x000D_
_x000D_
Наши коды на товары 9030, 8205, 8517 также включены в перечень товаров на которые вводится запрет</t>
  </si>
  <si>
    <t>https://forms.yandex.ru/u/files?path=%2F6250399%2F327faf441c4710fbdfbf6a1df2900896_kodyi_produktsii_okp_i_okpd2tn_v.doc</t>
  </si>
  <si>
    <t>35000 наборов</t>
  </si>
  <si>
    <t>Наша продукция вся представлена на сайте https://antraks.ru/_x000D_
_x000D_
Наши коды на товары 9030, 8205, 8517 также включены в перечень товаров на которые вводится запрет_x000D_
Однако, в Постановлении указаны и исключения, при которых запрет не применяется,_x000D_
в частности, запрет не распространяется:_x000D_
- на товары, происходящие с территории РФ, сопровождаемые сертификатом о происхождении по форме СТ-1,_x000D_
- на товары, вывозимые по лицензиям ФСТЭК, по лицензиям и перечням ФСВТС, по перечням утвержденным МО РФ,_x000D_
_x000D_
Ввиду всех новшевств и изменений мы ищем пути решения по экспорту нашего оборудования с наименьшими затратами временными и финансовыми, а также документальными.</t>
  </si>
  <si>
    <t>2022-03-17 11:21:06</t>
  </si>
  <si>
    <t>ООО "КККУ"</t>
  </si>
  <si>
    <t>5020078597</t>
  </si>
  <si>
    <t>Строчкова Лиана Владимировна</t>
  </si>
  <si>
    <t>gd@kkku.ru</t>
  </si>
  <si>
    <t>+7 903 172-46-21</t>
  </si>
  <si>
    <t>клей для бумаги и картона</t>
  </si>
  <si>
    <t>сухой клей для бумаги и картона</t>
  </si>
  <si>
    <t>1100</t>
  </si>
  <si>
    <t>Приобретали клей EOC, испытываем сложности из-за его отсутствия</t>
  </si>
  <si>
    <t>EOC</t>
  </si>
  <si>
    <t>2022-03-17 11:17:01</t>
  </si>
  <si>
    <t>Офсетные CTP пластины</t>
  </si>
  <si>
    <t>3701</t>
  </si>
  <si>
    <t>ежемесячные</t>
  </si>
  <si>
    <t>Гейдельберг(saphira)</t>
  </si>
  <si>
    <t>Германия-Китай</t>
  </si>
  <si>
    <t>2022-03-17 10:36:33</t>
  </si>
  <si>
    <t>ИП Фомахин Денис Александрович</t>
  </si>
  <si>
    <t>165600154309</t>
  </si>
  <si>
    <t>Продажа и производство строительных и отделочных материалов матер</t>
  </si>
  <si>
    <t>Сергей Иванов</t>
  </si>
  <si>
    <t>cork-daf@mail.ru</t>
  </si>
  <si>
    <t>+7 939 330-33-00</t>
  </si>
  <si>
    <t>http://CORK.HOUSE</t>
  </si>
  <si>
    <t>Клеевое пробковое покрытие (покрытие из агломерированной пробки, в листах, с использованием природного связующего вещества - суберина, облицованное тонким слоем (меньше 1мм) пробкового шпона без лакировки).</t>
  </si>
  <si>
    <t>450410910</t>
  </si>
  <si>
    <t>Покрытие из агломерированной пробки, в листах, с использованием природного связующего вещества - суберина, облицованное тонким слоем (меньше 1мм) пробкового шпона без лакировки. Плотность пробки не менее 450 кг/м3. Толщина 4, 6 и 8мм. Геометрические размеры 300х900, 300х600, 600х600мм.</t>
  </si>
  <si>
    <t>https://forms.yandex.ru/u/files?path=%2F6250399%2Faf5229ad8989f80d07e23971ee94f298_technical_data_sheet_tradition.pdf</t>
  </si>
  <si>
    <t>10000 - 15000 м2</t>
  </si>
  <si>
    <t>Предельная стоимость за единицу может колебаться. Это зависит от толщины пробки и рисунка шпона. В таблице указана предельная стоимость пробки толщиной 4мм.</t>
  </si>
  <si>
    <t>e-mail: cork-daf@mail.ru</t>
  </si>
  <si>
    <t>CORK.HOUSE</t>
  </si>
  <si>
    <t>Увеличение:_x000D_
1 - курса евро_x000D_
2 - стоимости логистики_x000D_
_x000D_
Блокировка границ на въезд</t>
  </si>
  <si>
    <t>2022-03-17 10:31:45</t>
  </si>
  <si>
    <t>ООО "Оптикдизайн"</t>
  </si>
  <si>
    <t>3328453991</t>
  </si>
  <si>
    <t>Производство оправ для очков</t>
  </si>
  <si>
    <t>Анастасия Сямиуллина</t>
  </si>
  <si>
    <t>info@opticdesign.ru</t>
  </si>
  <si>
    <t>+7 925 539-12-51</t>
  </si>
  <si>
    <t>http://opticdesign.ru</t>
  </si>
  <si>
    <t>ацетат целлюлозы</t>
  </si>
  <si>
    <t>944201</t>
  </si>
  <si>
    <t>ацетат целлюлозы фирмы mazzucchelli</t>
  </si>
  <si>
    <t>ацетат целлюлозы mazzucchelli гипоаллегренный для производства оправ для очков._x000D_
https://www.mazzucchelli1849.it</t>
  </si>
  <si>
    <t>Decoracet</t>
  </si>
  <si>
    <t>alexis.convert@decoracet.com</t>
  </si>
  <si>
    <t>www.decoracet.com</t>
  </si>
  <si>
    <t>отсутствие логистики</t>
  </si>
  <si>
    <t>2022-03-17 10:24:25</t>
  </si>
  <si>
    <t>ООО "МЕДПОЛ"</t>
  </si>
  <si>
    <t>7818009422</t>
  </si>
  <si>
    <t>Медицинская, санитарно-гигиеническая продукция</t>
  </si>
  <si>
    <t>Медведев Сергей Викторович</t>
  </si>
  <si>
    <t>msv@aptekanevis.ru</t>
  </si>
  <si>
    <t>+7 812 703-45-40</t>
  </si>
  <si>
    <t>https://medpol.spb.ru</t>
  </si>
  <si>
    <t>Рулонная целлюлоза</t>
  </si>
  <si>
    <t>4704</t>
  </si>
  <si>
    <t>Бумага</t>
  </si>
  <si>
    <t>250 тонн</t>
  </si>
  <si>
    <t>ОАО "Сясьский ЦБК"_x000D_
ООО "АрхБум тиссью групп"_x000D_
ОАО "Сыктывкар Тиссью Групп"</t>
  </si>
  <si>
    <t>2022-03-17 09:57:15</t>
  </si>
  <si>
    <t>ООО "Ульянкина мастерская"</t>
  </si>
  <si>
    <t>5042145110</t>
  </si>
  <si>
    <t>ручное изготовление кондитерского изделия по старинному семейному рецепту хлопковая конфета "Посадское лакомство"зделия</t>
  </si>
  <si>
    <t>Астраханцева Александра Иосифовна</t>
  </si>
  <si>
    <t>u.masterskaya@mail.ru</t>
  </si>
  <si>
    <t>+7 901 703-73-25</t>
  </si>
  <si>
    <t>http://www.umasterskaya.ru/</t>
  </si>
  <si>
    <t>Кокосовое  масло рафинированное дезодорированное отбеленное</t>
  </si>
  <si>
    <t>15131</t>
  </si>
  <si>
    <t>Кокосовое масло рафинированное дезодорированное отбеленное  и Пальмовое масло рафинированное дезодорированное отбеленное</t>
  </si>
  <si>
    <t>ООО " Компания Юнимилк 2000"</t>
  </si>
  <si>
    <t>Тел. 8(499)750-23-46 Моб. 8(926)901-34-28</t>
  </si>
  <si>
    <t>В связи с дефицитом, компания сначала увеличила стоимость кокосового масла со 195 руб до 350 руб. На неделю задержали поставку масла, а после вернули деньги на счет, сказав, что масло они оставили для собственного производства. На данный момент стоимость кокосового масла при оптовой закупке 657 руб за 1 кг. При том, что обычная его стоимость никогда не превышала 2 долларов за 1 кг. А вообще средняя стоимость 1.65 доллара за 1 кг.</t>
  </si>
  <si>
    <t>2022-03-17 09:52:44</t>
  </si>
  <si>
    <t>ООО "Март"</t>
  </si>
  <si>
    <t>3435109665</t>
  </si>
  <si>
    <t>28.9 (Оборудование специального назначения прочее)</t>
  </si>
  <si>
    <t>Горковенко Вячеслав Владимирович</t>
  </si>
  <si>
    <t>ava-vlz@mail.ru</t>
  </si>
  <si>
    <t>+7 906 167-05-05</t>
  </si>
  <si>
    <t>http://www.mart-vlz.ru</t>
  </si>
  <si>
    <t>насосы Grundfos СM-A 5-8 (3x380B),  СM-A 3-8 (3x400B), MTR 20-7/7 AWA (Германия), мотор-редукторы, сложное электрическое оборудование - частотники, датчики  Siemens (контроллеры Simatic S7-300), ABB, Yaskawa (частотные преобразователи) - аналогов и замены</t>
  </si>
  <si>
    <t>Срыв поставки и  контракта перед Заказчиком из за отутствия насоса,замены нет,изделия сделаны. Нет отгрузки  - нет оплаты за товар,штрафные санкции за несвоевременную поставку. Нет финасов на оплату зарплаты и оборотные средства.насосы Grundfos - Отказ в поставках уже оплаченных товаров(предоплата в евро по курсу ЦБ), срок поставок всегда был 4-6 недель.Российский диллер,оплатил 100%, отказ в поставке с Германии. Насос Grundfos используется в нашем оборудовании, технические характеристики в сделанном уже оборудовании под этот насос.Заменить нечем. Сроки отгрузки скоро - изделия сделаны, дорогостоящая себестоимость - осталось поставить насосы...       Дилер в Волгоградкой области - ООО "Теплоимпорт-Юг" Рост цен на комплектующие растет быстрее курса доллара на бирже и курса ЦБ РФ.</t>
  </si>
  <si>
    <t>Необходимо импортозамещение ,но аналогов  сейчас по качеству нет… Опыт с 2004г.</t>
  </si>
  <si>
    <t>89033271428</t>
  </si>
  <si>
    <t>www.mart-vlz.ru</t>
  </si>
  <si>
    <t>Срыв поставки и  контракта перед Заказчиком из за отсутствия насоса,замены нет,изделия сделаны. Нет отгрузки  - нет оплаты за товар,штрафные санкции за несвоевременную поставку. Нет финансов на оплату зарплаты и оборотные средства.</t>
  </si>
  <si>
    <t>2022-03-17 09:37:52</t>
  </si>
  <si>
    <t>ЗАО "НПО "Алькор"</t>
  </si>
  <si>
    <t>5249043643</t>
  </si>
  <si>
    <t>Научно - производственная деятельность</t>
  </si>
  <si>
    <t>Кондакова Наталья Александровна</t>
  </si>
  <si>
    <t>nkondakova@alcor.pro</t>
  </si>
  <si>
    <t>+7 831 325-26-10</t>
  </si>
  <si>
    <t>http://www.alcor.pro</t>
  </si>
  <si>
    <t>Источник питания TPP 100-128</t>
  </si>
  <si>
    <t>85044090</t>
  </si>
  <si>
    <t>модели источников питания от компании Traco Power:</t>
  </si>
  <si>
    <t>https://forms.yandex.ru/u/files?path=%2F5501007%2Fc55afa48e925caced0daee0783548115_perechen_komplektuyuschih_alkor.xlsx</t>
  </si>
  <si>
    <t>Чип и Дип, Аргусссофт</t>
  </si>
  <si>
    <t>TRACO Power</t>
  </si>
  <si>
    <t>https://www.tracopower.com/int/ru</t>
  </si>
  <si>
    <t>Санкционные ограничения</t>
  </si>
  <si>
    <t>2022-03-17 09:22:31</t>
  </si>
  <si>
    <t>АО "Октогласс"</t>
  </si>
  <si>
    <t>7724402282</t>
  </si>
  <si>
    <t>Исследования и производство стекла</t>
  </si>
  <si>
    <t>Владислав Валерьевич Кравченко</t>
  </si>
  <si>
    <t>v.kravchenko@octoglass.ru</t>
  </si>
  <si>
    <t>+7 926 043-16-42</t>
  </si>
  <si>
    <t>http://octoglass.ru</t>
  </si>
  <si>
    <t>Стекло листовое TEC15 3 мм</t>
  </si>
  <si>
    <t>7003198</t>
  </si>
  <si>
    <t>Стекло листовое флоат Pilkington TEC-15 с пиролитическим покрытием FTO. Производится на заводе NSG в Германии. В настоящий момент с поставками проблема._x000D_
Рабочая цена 1600₽ за м. кв.</t>
  </si>
  <si>
    <t>https://forms.yandex.ru/u/files?path=%2F6250399%2Ffa1766457b00a0b760d9c90787b27f00_nsg_solarenergy_broch_updt3_0426.pdf</t>
  </si>
  <si>
    <t>200-300 м. кв. за 2 месяца</t>
  </si>
  <si>
    <t>https://firstinglass.ru_x000D_
https://sglass.ru_x000D_
https://stroymartgroup.ru</t>
  </si>
  <si>
    <t>Pilkinton</t>
  </si>
  <si>
    <t>https://www.pilkington.com/</t>
  </si>
  <si>
    <t>2022-03-17 09:20:21</t>
  </si>
  <si>
    <t>ООО  "Галактика"</t>
  </si>
  <si>
    <t>4705032062</t>
  </si>
  <si>
    <t>Филоненко Владимир Александрович</t>
  </si>
  <si>
    <t>filonenko@molzavod.ru</t>
  </si>
  <si>
    <t>+7 921 311-14-90</t>
  </si>
  <si>
    <t>https://mnogomoloka.ru/</t>
  </si>
  <si>
    <t>Перекись водорода</t>
  </si>
  <si>
    <t>2847</t>
  </si>
  <si>
    <t>Перекись водорода необходима для впрыскивания с целью обработки упаковки, при производстве ультрапастеризованной продукции, основная характеристика – концентрация 30% - 40%.</t>
  </si>
  <si>
    <t>https://forms.yandex.ru/u/files?path=%2F6250399%2Fc85dcd778cae3f74654ea21a1da55d3c_spetsifikatsiya.png</t>
  </si>
  <si>
    <t>SOLVAY_x000D_
ARKEMA_x000D_
AKZO NOBEL / EKA CHEMICALS_x000D_
EVONIC_x000D_
F.M.C. / F.M.C. Foret_x000D_
KEMIRA</t>
  </si>
  <si>
    <t>2022-03-17 08:32:07</t>
  </si>
  <si>
    <t>производство геофизического оборудования</t>
  </si>
  <si>
    <t>Сафаров Азат</t>
  </si>
  <si>
    <t>+7 917 349-18-27</t>
  </si>
  <si>
    <t>http://npf-elicom.ru/</t>
  </si>
  <si>
    <t>плата</t>
  </si>
  <si>
    <t>8473</t>
  </si>
  <si>
    <t>AES-Z7MB-7Z010-SOM-G/REVG отладочная плата</t>
  </si>
  <si>
    <t>299</t>
  </si>
  <si>
    <t>Заказ размещен в ООО КТЦ "Инлайн", но срок постоянно сдвигается. Сейчас это август 2022г., но нет гарантии, что товар будет отгружен _x000D_
_x000D_
В настоящее время поставщики не предоставляют информацию о возможности поставок</t>
  </si>
  <si>
    <t>Avnet</t>
  </si>
  <si>
    <t>пандемия, санкции</t>
  </si>
  <si>
    <t>2022-03-17 08:28:46</t>
  </si>
  <si>
    <t>УРАЛМАЗ</t>
  </si>
  <si>
    <t>производство сидений</t>
  </si>
  <si>
    <t>Крапивин Максим Олегович</t>
  </si>
  <si>
    <t>1. Компонент полиэфирный или его полный аналог Specflex NF675  и 2. Компонент изоцианатный Specflex NE1150</t>
  </si>
  <si>
    <t>Из данных компонентов мы изготавливаем подушки и спинки сидений. кратко ППУ</t>
  </si>
  <si>
    <t>1-2т</t>
  </si>
  <si>
    <t>Ранее закупали в РФ через российского поставщика. Компонент зарубежного прва. Ввиду изменения курса, произошло повышение на 79%, что делает нашу продукцию абсолютно не конкурентно способной.</t>
  </si>
  <si>
    <t>УралМАЗ</t>
  </si>
  <si>
    <t>89512462888</t>
  </si>
  <si>
    <t>www.uralma74.ru</t>
  </si>
  <si>
    <t>повышение входящей закупочный цены</t>
  </si>
  <si>
    <t>2022-03-17 08:19:04</t>
  </si>
  <si>
    <t>ООО "КОМПОЗИТ ГРУПП ЧЕЛЯБИНСК"</t>
  </si>
  <si>
    <t>7451356475</t>
  </si>
  <si>
    <t>32.99.9 - Производство прочих изделий, не включенных в другие группировки</t>
  </si>
  <si>
    <t>Лукинова Елена Евгеньевна</t>
  </si>
  <si>
    <t>bd01@composit-group.ru</t>
  </si>
  <si>
    <t>+7 968 126-63-15</t>
  </si>
  <si>
    <t>http://compositgroup74.ru/</t>
  </si>
  <si>
    <t>31M2A063A100 Пневмоцилиндр D-63, ход-100</t>
  </si>
  <si>
    <t>31M2A063A100 Пневмоцилиндр D-63, ход-100	(код тн вэд-	8412310009)_x000D_
Фитинг цанга прямой s6510 8-1/4	(код тн вэд-8466102000)_x000D_
31M2A032A050 Диаметр поршня - 32мм, ход - 50мм	(код тн вэд-	8466102000)_x000D_
Пневмораспределитель	(код тн вэд-	8481209009)_x000D_
СОЛЕНОИД DC 24V		_x000D_
Фитинг цанга тройник	(код тн вэд-	8466102000)_x000D_
Фитинг цанга прямой s6510 8-1/8	(код тн вэд-8466102000)_x000D_
MCO 704-1/8 Пневмодроссель	код тн вэд-	8481290009_x000D_
MC104-D00 Фильтр-регулятор G1/4"	(код тн вэд-	8421392008_x000D_
Преобразователь частоты	(код тн вэд-	8504409000_x000D_
ВЫНОСНОЙ ТЕРМИНАЛ IP54 VW3A1006	(код тн вэд-	8517610008_x000D_
"КОНТАКТОР E 1НО 9А 400В AC3 220В 50ГЦ_x000D_
LC1E0910M5"	(код тн вэд-	8536490000_x000D_
ТЕПЛОВОЕ РЕЛЕ TESYS E 4...6A LRE10	(код тн вэд-	8536411000_x000D_
Выключатель автоматический трехполюсный 10А С ВА63 4.5кА	(код тн вэд-	8536209008_x000D_
РЕЛЕ ИНТЕРФЕЙСНОЕ, 2 ПЕРЕКИДНЫХ КОНТАКТА, 220В ПЕР.ТОК RSB2A080M7		_x000D_
Реле твердотельное трехфазное	(код тн вэд-	8504409000_x000D_
Счетчик-таймер цифровой	(код тн вэд-	8504409000_x000D_
RTC48PUNCRRHU ТЕМПЕРАТ. КОНТР., 48 x 48, УНИВЕРС. ВХ., 1 АВАР., 2 РЕЛ., 110/240 VAC, MODBUS	(код тн вэд-	8537109100_x000D_
ИНДУКТИВНЫЙ ДАТЧИК ЦИЛИНДРА 24-240VACDC НЗXS512B1MBL2	(код тн вэд-	9031803400_x000D_
Подшипник UCP 212	(код тн вэд-	8483 30 320_x000D_
Подшипник UCP 207	(код тн вэд-	8486 30 320_x000D_
Насос циркул.д/систем отопл. 3-х скор. 25/8-180мм с гайками	(код тн вэд-	8419 40 000 9_x000D_
Вентилятор охлаждения твердотельного реле	(код тн вэд-	7616999008_x000D_
Термосопротивление ДТС-035.100П	(код тн вэд-	9025192000_x000D_
Выключатель автоматический трехполюсный 16А С ВА63 4.5кА	(код тн вэд-	8547200009_x000D_
Вентилятор охлаждения пульта KIPVENT-200.01.230	(код тн вэд-	8417 80 500 0_x000D_
 Бочковый рычажный насос для масел 300мл/ход GROZ GR44100 - LBP/04	(код тн вэд-	8413200000_x000D_
Токовые клещи с датчиком температуры СЕМ DT-3341	(код тн вэд-	9030331000_x000D_
Пылесос для сбора стружки и пыли	(код тн вэд-	8508110000</t>
  </si>
  <si>
    <t>https://forms.yandex.ru/u/files?path=%2F5491403%2F0adbe044b17f953970a3a0e60fd9a09a_ekspo_tsentr.xlsx</t>
  </si>
  <si>
    <t>"Мире подшипников" разных производителей. _x000D_
Выключатели приобретаем у ЭТМ. Пневматику "Камоцци Пневматика"  итальянские детали.</t>
  </si>
  <si>
    <t>Камоцци Пневматика</t>
  </si>
  <si>
    <t>8 (800) 775-17-71</t>
  </si>
  <si>
    <t>https://www.camozzi.ru/</t>
  </si>
  <si>
    <t>Филиалы магазинов находятся в России, запчасти производятся в Италии. Прекращены поставки</t>
  </si>
  <si>
    <t>2022-03-17 07:32:32</t>
  </si>
  <si>
    <t>ООО "Компания ИМПРИНТА"</t>
  </si>
  <si>
    <t>2465192316</t>
  </si>
  <si>
    <t>Разработка и производство 3D-принтеров</t>
  </si>
  <si>
    <t>Цыганков Никита Сергеевич</t>
  </si>
  <si>
    <t>finance@imprinta.ru</t>
  </si>
  <si>
    <t>+7 950 999-19-35</t>
  </si>
  <si>
    <t>https://imprinta.ru/</t>
  </si>
  <si>
    <t>Raspberry Pi3 model B+</t>
  </si>
  <si>
    <t>85371091</t>
  </si>
  <si>
    <t>1) Микрокомпьютер Raspberry Pi 3 Model B+ Broadcom BCM2837B0 ARM Cortex-A53 @ 1.4GHz, 1GB RAM, 4x USB 2.0, HDMI, 10/100/1000 Ethernet, Micro SD Card Slot, Wi-Fi, Bluetooth</t>
  </si>
  <si>
    <t>https://forms.yandex.ru/u/files?path=%2F6250399%2Fa27c9ec0b0b48bceae2bb995b29eb668_1.3_raspberry_pi_3_b_plus_reduce.pdf, https://forms.yandex.ru/u/files?path=%2F6250399%2Ff55a246b5423eb14afe64053ad9ac5fa_1.1_raspberry_pi_3_b_plus_produc.pdf, https://forms.yandex.ru/u/files?path=%2F6318471%2F296a98f68796ad21560fb722632dfd4c_1.2_raspberry_pi_3_b_plus_mechan.pdf</t>
  </si>
  <si>
    <t>15-20 шт. в месяц</t>
  </si>
  <si>
    <t>150</t>
  </si>
  <si>
    <t>Производитель - Raspberry Pi (Trading) Limited (Великобритания). В России покупка осуществлялась у различных поставщиков</t>
  </si>
  <si>
    <t>Raspberry Pi (Trading) Limited</t>
  </si>
  <si>
    <t>https://www.raspberrypi.com/contact/</t>
  </si>
  <si>
    <t>https://www.raspberrypi.com/</t>
  </si>
  <si>
    <t>2022-03-17 06:42:35</t>
  </si>
  <si>
    <t>ИП глава КФХ Кушнерук В.Т.</t>
  </si>
  <si>
    <t>281100064687</t>
  </si>
  <si>
    <t>Растениеводство</t>
  </si>
  <si>
    <t>Кушнерук Владимир Тарасович</t>
  </si>
  <si>
    <t>89145550541@mail.ru</t>
  </si>
  <si>
    <t>+7 914 554-32-48</t>
  </si>
  <si>
    <t>Запчасти для сельскохозяйственной техники</t>
  </si>
  <si>
    <t>8433</t>
  </si>
  <si>
    <t>Имея сельскохозяйственную технику иностранного производства в своём парке, есть беспокойства по поводу следующих ходовых запасных частей для сельскохозяйственной техники:_x000D_
- подшипники;_x000D_
- ремни;_x000D_
- запчасти на жатку;_x000D_
- топливные насосы;_x000D_
- датчики зерна;_x000D_
Перечень имеющейся иностранной техники в Приложении.</t>
  </si>
  <si>
    <t>https://forms.yandex.ru/u/files?path=%2F5501007%2F8f80cc177d1ee2bc2f7b795202475ffe_perechen_inostrannoj_tehniki.docx</t>
  </si>
  <si>
    <t>ООО "РУССКОЕ ПОЛЕ", ИНН 2801156927</t>
  </si>
  <si>
    <t>Аналогично организации реализующие гербициды в связи со сложной геополитической ситуацией затрудняются с ценами и объемами</t>
  </si>
  <si>
    <t>2022-03-17 04:16:54</t>
  </si>
  <si>
    <t>ООО "ДАЛЬНЕ-ВОСТОЧНОЕ ИНВЕСТИЦИОННОЕ АГЕНТСТВО"</t>
  </si>
  <si>
    <t>1435289037</t>
  </si>
  <si>
    <t>Производство коллекционных игрушек</t>
  </si>
  <si>
    <t>Андреев Дуолан Юрьевич</t>
  </si>
  <si>
    <t>tuoitoy@mail.ru</t>
  </si>
  <si>
    <t>+7 924 765-11-77</t>
  </si>
  <si>
    <t>3д принтер Phrozen Sonic Mini 8K</t>
  </si>
  <si>
    <t>950300</t>
  </si>
  <si>
    <t>Высокий объем продаж значительно загрузило наше производство, которое совсем не справляется с производственным планом. В связи с данным обстоятельством для расширения производства и обеспечения увеличивающихся объемов продаж, нам нужна ваша помощь в приобретении 3д принтеров - данной марки в объеме 10 штук и материалов к ним._x000D_
Мы нуждаемся:_x000D_
1. 3д принтер Phrozen Sonic Mini 8K -	10 шт - общая стоимость 1 008 780 руб_x000D_
2. Светополимерный литьевой пластик Gorky Liquid	в количестве 100 шт общей стоимостью 800 000 руб</t>
  </si>
  <si>
    <t>http://alcorplast.com/_x000D_
_x000D_
https://www.lenkapenka.ru/</t>
  </si>
  <si>
    <t>Алькор-Пласт</t>
  </si>
  <si>
    <t>8 800-30-12-953</t>
  </si>
  <si>
    <t>http://alcorplast.com/</t>
  </si>
  <si>
    <t>С данной компанией мы еще не сотрудничали</t>
  </si>
  <si>
    <t>2022-03-16 20:40:13</t>
  </si>
  <si>
    <t>Микросхемы по списку (перечень во вложении). Производитель Analog Devices (США)</t>
  </si>
  <si>
    <t>https://forms.yandex.ru/u/files?path=%2F6318471%2Ff99fefd9e660093d896f92fef5054218_analog_devices.xlsx</t>
  </si>
  <si>
    <t>100-500</t>
  </si>
  <si>
    <t>Официальные дистрибьюторы не могут на данный момент поставить данный товар</t>
  </si>
  <si>
    <t>https://www.eltech.spb.ru/</t>
  </si>
  <si>
    <t>Пандемия, санкции, проблемы с логистикой, высокая волатильность курса валют</t>
  </si>
  <si>
    <t>2022-03-16 18:17:32</t>
  </si>
  <si>
    <t>Офсетные маслянные краски. СМYK, Pantone, Foil, металлизированные.</t>
  </si>
  <si>
    <t>Танзор</t>
  </si>
  <si>
    <t>Германия, Франция.</t>
  </si>
  <si>
    <t>2022-03-16 18:13:55</t>
  </si>
  <si>
    <t>Офсетные УФ ЛАКИ</t>
  </si>
  <si>
    <t>Итрако, Танзор, Виско</t>
  </si>
  <si>
    <t>Германия, Франция, Англия</t>
  </si>
  <si>
    <t>2022-03-16 18:10:33</t>
  </si>
  <si>
    <t>Офсетные водно-дисперсионные лаки Блистерные, праймеры, стойкие к истиранию, глянцевые, матовые.</t>
  </si>
  <si>
    <t>5 тонн</t>
  </si>
  <si>
    <t>2022-03-16 17:38:36</t>
  </si>
  <si>
    <t>ИП Перкина Елена Александровна</t>
  </si>
  <si>
    <t>010103352307</t>
  </si>
  <si>
    <t>Производство продуктов питания</t>
  </si>
  <si>
    <t>Перкина Елена Александровна</t>
  </si>
  <si>
    <t>info@greenvill.ru</t>
  </si>
  <si>
    <t>+7 961 537-02-01</t>
  </si>
  <si>
    <t>http://greenvill.ru</t>
  </si>
  <si>
    <t>Кокосовая стружка, орех кешью, орех миндаль, семена белого кунжута, семена тыквы очищенные, абрикосовая косточка, семена чиа, мак, арахис сырой. арахис жаренный</t>
  </si>
  <si>
    <t>2008199900</t>
  </si>
  <si>
    <t>кокосовая стружка медиум 65% жирности_x000D_
кешью (WW и WS)_x000D_
миндаль кармель_x000D_
миндаль иной_x000D_
фундук_x000D_
кунжут белый (очистка 99-95%)_x000D_
абрикосовая косточка_x000D_
семена тыквы очищ. (А и АА)_x000D_
мак _x000D_
арахис жареный _x000D_
арахис сырой_x000D_
кокосовое масло_x000D_
кокосовое молоко</t>
  </si>
  <si>
    <t>по каждой позиции индивидуальный объем (предоставить можем по запросу)</t>
  </si>
  <si>
    <t>Оплата по согласовании (отсрочка, 50%/50%+ 100% предоплата)._x000D_
_x000D_
Сейчас закупаем сырье у Российских поставщиков (бывают перебои и очень высокая стоимость)</t>
  </si>
  <si>
    <t>Закупаем сырье у Российских поставщиков, сейчас перебои с поставками и очень высокая стоимость, что влияет на стоимость продукта и стоимость полки.</t>
  </si>
  <si>
    <t>2022-03-16 16:44:17</t>
  </si>
  <si>
    <t>ООО Косна</t>
  </si>
  <si>
    <t>5041207003</t>
  </si>
  <si>
    <t>Международная торговля</t>
  </si>
  <si>
    <t>Шапилов Николай Анатольевич</t>
  </si>
  <si>
    <t>info@cosna.ru</t>
  </si>
  <si>
    <t>+7 916 985-49-94</t>
  </si>
  <si>
    <t>http://www.cosna.ru</t>
  </si>
  <si>
    <t>запасные части к автомобилям</t>
  </si>
  <si>
    <t>8714</t>
  </si>
  <si>
    <t>1.Организация разветвленной сети зарубежных торговых компаний – посредников в странах СНГ, Азии, Латинской Америки и Африки, наполненные компетенцией практиков с задачами:_x000D_
-  организации системного продвижения и продаж российской продукции/услуг на целевые рынки,_x000D_
- организация импорта сырья, комплектующих, оборудования прежде всего для субъектов МСП. Открытие «горячей линии» заказов от компаний для проработки первоочередных потребностей и поиска на доступных рынках сырья/материалов запасных частей для недопуущения закрытия производств._x000D_
- организация логистики, в том числе с возможностью выступать грузополучателем и грузоотправителем._x000D_
- организация платежей в разных валютах и через посредничество нескольких операторов._x000D_
- организация совместных предприятий на основе рос.технологий и сырья в других странах._x000D_
_x000D_
2. Организация международных транспортных коридоров до «хабов»._x000D_
Организация и субсидирование/предоставление налоговых льгот грузового воздушного сообщения до «хабов» (ОАЭ, КНР и тд.)_x000D_
_x000D_
Субсидирование или предоставление налоговых льгот перевозки и организация прямого морского сообщения флотом РФ и дружественных стран для перевозки контейнеров по маршрутам порты ДВ-порты КНР, порты Вьетнама, др стран, Новороссийск — ОАЭ, Египет, СПБ — ?._x000D_
_x000D_
Льготное финансирование закупки вагонов, контейнеров, лизинга, организации производства на территории</t>
  </si>
  <si>
    <t>1.	Существенные ограничения для осуществления платежей: отказ Банков корреспондентов в осуществлении платежей в/из России, недоступность некоторых видов валют_x000D_
2.	Проблемы в области международных логистических операций: отказ в судозаходе в порты РФ, отказ в выдаче оборудования (контейнеров) для российских грузов._x000D_
3.	Высокие репутационные и санкционные риски для иностранных компаний, работающих с компаниями из России на данном этапе. _x000D_
_x000D_
Ограниченная международная логистика:_x000D_
- нарушены маршруты, закрыты границы,_x000D_
- закрыто воздушное пространство_x000D_
- нехватка контейнерного парка,_x000D_
- отказ крупных зарубежных компании в работе через порты РФ_x000D_
- рост стоимости фрахтов и рисков перевозки,_x000D_
- увеличение сроков перевозки в связи с ситуацией на границе._x000D_
- отказ/нежелание иностранных агентов работать с компаниями из РФ и по грузоперевозкам в/из РФ по причинам репутационных и санкционных рисков.</t>
  </si>
  <si>
    <t>БМВ, Мазда</t>
  </si>
  <si>
    <t>Уход с рынка</t>
  </si>
  <si>
    <t>2022-03-16 16:42:41</t>
  </si>
  <si>
    <t>ООО "Производственный холдинг "Меркурий"</t>
  </si>
  <si>
    <t>5703004960</t>
  </si>
  <si>
    <t>Максим Гулевич</t>
  </si>
  <si>
    <t>maxim@barinof.ru</t>
  </si>
  <si>
    <t>+7 964 537-52-06</t>
  </si>
  <si>
    <t>http://www.barinof.ru</t>
  </si>
  <si>
    <t>сырьё (конц. соки и пюре), этикетка (плёнка), химия (краска, ароматизаторы и т.д.)</t>
  </si>
  <si>
    <t>- сырьё (концентрированные соки и пюре);_x000D_
- бумага (этикетки, плёнка ПВХ и стрэйч);_x000D_
- химия пищевая (ароматизаторы, загустители) и непищевая (краска и т.д.);_x000D_
- разрыв логистических цепей (например, из Индии не можем импортировать сырьё по причине отсутствия корабельного сообщения и т.д.).</t>
  </si>
  <si>
    <t>много тонн</t>
  </si>
  <si>
    <t>брокеры, Doler, Wild и т.д.</t>
  </si>
  <si>
    <t>+79645375206</t>
  </si>
  <si>
    <t>www.barinof.ru</t>
  </si>
  <si>
    <t>1) разрыв логистических цепей;_x000D_
2) повышение отпускных цен;_x000D_
3) повышение курса доллара;_x000D_
4) перевод на другие условия оплаты (на предоплату)_x000D_
и др.</t>
  </si>
  <si>
    <t>2022-03-16 16:17:22</t>
  </si>
  <si>
    <t>ЭМ-Пласт, ООО</t>
  </si>
  <si>
    <t>1327003763</t>
  </si>
  <si>
    <t>Производство пластмассовых плит, полос, труб и профилей</t>
  </si>
  <si>
    <t>Горькова Алена Анатольевна</t>
  </si>
  <si>
    <t>gorkova.emplast@gmail.com</t>
  </si>
  <si>
    <t>+7 927 170-64-55</t>
  </si>
  <si>
    <t>https://www.emplast.ru/</t>
  </si>
  <si>
    <t>"ABB ACS800-04-0009-3 +E200+J400+K454+L502", "ABB ACS800-04-0020-3 +E200+J400+K454+L502"</t>
  </si>
  <si>
    <t>также необходима поставка :_x000D_
"Пневмораспределители _x000D_
Rexroth"_x000D_
"Гидрораспределители_x000D_
Rexroth E08-22/g24k31/a1v"_x000D_
"Гидрораспределители_x000D_
Rexroth E08-22/g24k31/a1v"_x000D_
Калибратор Ф282мм_x000D_
Калибратор Ф250мм_x000D_
"Шнек Экструдера _x000D_
Ф50 мм"_x000D_
"Шнек Экструдера _x000D_
Ф80 мм"_x000D_
"Регулирующие болты _x000D_
36 шт"_x000D_
Труба под шнек Ф50мм_x000D_
Труба под шнек Ф80мм_x000D_
"Патрон разжимной на_x000D_
 РПМ"</t>
  </si>
  <si>
    <t>Необходима поставка :_x000D_
"Smart line module_x000D_
 6SL3130-6TE21-6AA3  _x000D_
(DC 600V 27A 18kW)"_x000D_
"Double Motor Module _x000D_
6SL3120-2TE21-0AA3  _x000D_
  (3AC 400V 9A\9A)"_x000D_
"Single Motor Module _x000D_
6SL3120-1TE13-0AA3     _x000D_
(3AC 400V 3A)"_x000D_
"Double Motor Module _x000D_
6SL3120-2TE21-8AA3_x000D_
 (3AC 400V 18A\18A)"_x000D_
"Active Line Module_x000D_
 6SL3130-7TE23-6AA3 _x000D_
 (DC 600V 60A 36kW)"_x000D_
"Double Motor Module _x000D_
6SL3120-2TE13-0AA3 _x000D_
 (3AC 400V 3A\3A)"</t>
  </si>
  <si>
    <t>2022-03-16 16:11:28</t>
  </si>
  <si>
    <t>ООО "Диас"</t>
  </si>
  <si>
    <t>2309121830</t>
  </si>
  <si>
    <t>Производство сельскохозяйственной техники</t>
  </si>
  <si>
    <t>Травкин Денис Вадимович</t>
  </si>
  <si>
    <t>info@dias-agro.ru</t>
  </si>
  <si>
    <t>+7 861 200-25-46</t>
  </si>
  <si>
    <t>http://Dias-agro.ru</t>
  </si>
  <si>
    <t>Комплектующие для сельскохозяйственной техники: •	Диски •	Лапы •	Стойки •	Гидравлика •	Подшипники •	Колеса</t>
  </si>
  <si>
    <t>843221</t>
  </si>
  <si>
    <t>Комплектующие для сельскохозяйственной техники:_x000D_
•	Диски_x000D_
•	Лапы_x000D_
•	Стойки_x000D_
•	Гидравлика_x000D_
•	Подшипники_x000D_
•	Колеса и т.д.</t>
  </si>
  <si>
    <t>Минимальный годовой объем 10 000 единиц каждой позиции</t>
  </si>
  <si>
    <t>Ранее необходимый товар закупали в компании Belotta, Испания</t>
  </si>
  <si>
    <t>Dias-agro.ru</t>
  </si>
  <si>
    <t>2022-03-16 16:07:11</t>
  </si>
  <si>
    <t>АО "ОВС"</t>
  </si>
  <si>
    <t>1327005922</t>
  </si>
  <si>
    <t>Производство волоконно-оптических кабелей</t>
  </si>
  <si>
    <t>Дмитрий Максимович Погбаев</t>
  </si>
  <si>
    <t>pogbaev@rusfiber.ru</t>
  </si>
  <si>
    <t>+7 987 010-06-96</t>
  </si>
  <si>
    <t>https://www.rusfiber.ru/</t>
  </si>
  <si>
    <t>указаны в файле</t>
  </si>
  <si>
    <t>9405</t>
  </si>
  <si>
    <t>нужно :_x000D_
ДАТЧИК ДАВЛЕНИЯ  DMP 343 100-0100-1-5-100-N40-1-000 (0-10 mbar)_x000D_
ВОЙЛОЧНЫЙ ИЗОЛЯТОР (модифицированный для NIF 200)_x000D_
ВНЕШНИЙ ИЗОЛЯТОР ТРУБЫ_x000D_
"ФИЛЬТР (Ar) _x000D_
GateKeeper CE2500KHI8R"_x000D_
УПЛОТНИТЕЛЬ СТВОРОК (м)_x000D_
РЕМЕНЬ 20x389,5x3 мм _x000D_
ПОПЛАВКОВЫЙ ДАТЧИК УРОВНЯ И ТЕМПЕРАТУРЫ (акрилатный бак)_x000D_
НАСОС ТЕРМОСТАТА_x000D_
ПРОПОРЦИОНАЛЬНЫЙ КЛАПАН (AVENTICS) R414002413_x000D_
"RF-ДЕТЕКТОР (79961UV)_x000D_
380-50420, Miltec,"_x000D_
ТРАНСФОРМАТОР БЛОКА ПИТАНИЯ UV-ЛАМП P600M_x000D_
ТРАНСФОРМАТОР ИРРАДИАТОРА UV-ЛАМП I606M (комплект 2 шт.)_x000D_
КОНДЕНСАТОР БЛОКА ПИТАНИЯ UV-ЛАМП P600M_x000D_
ОТСОС_x000D_
ПРОКЛАДКА+УПЛОТНИТЕЛЬНОЕ КОЛЬЦО_x000D_
"ЛАМПА AY-UY Irad,BT11D (558454)_x000D_
(D Bulb 10"" 600wpi 11mm,_x000D_
380-00101, Miltec, ЛАМПА_x000D_
УЛЬТРАФИОЛЕТОВОГО_x000D_
ИЗЛУЧЕНИЯ)_x000D_
"_x000D_
"МАГНЕТРОН KIT I600М (пара)_x000D_
(Magnetron Kit for I600,_x000D_
380-00903-MT, Miltec,_x000D_
МАГНЕТРОН)_x000D_
"_x000D_
"РЕФЛЕКТОР ДЛЯ ПОКРАСКИ R500 F10T_x000D_
(Reflector F10T vented w. backstrip,_x000D_
380-00650, Miltec, РЕФЛЕКТОР)_x000D_
"_x000D_
"РЕФЛЕКТОР ДЛЯ ПОКРАСКИ _x000D_
KIT-REFLE, I600M/LHI10, R500, BASIC, DF, QCS_x000D_
(KIT-REFLECTOR I600M/LHI10_x000D_
R500 DF QCS, 380-00442, Miltec,_x000D_
РЕФЛЕКТОР)_x000D_
"_x000D_
"РАДИОЧАСТОТНЫЙ ЭКРАН ASY (I250/I600)_x000D_
(Kit-RF Screen QR 10"" 1/4 Phil, PN_x000D_
380-00801, Miltec, ЭКРАН)_x000D_
"_x000D_
ИРИСОВАЯ ДИАФРАГМА (Ø49хØ34х8)_x000D_
КОЛЕСО_x000D_
ДАТЧИК НАТЯЖЕНИЯ (RFS 150,10Н)_x000D_
НАТЯЖНОЙ РОЛИК РЕМНЯ B15_x000D_
ПЛОСКИЙ РЕМЕНЬ (БЕСКОНЕЧНЫЙ), 700х15, S=1mm, ESBAND PU11, SHORE A_x000D_
КОЛЕСО_x000D_
ПЛОСКИЙ РЕМЕНЬ (БЕСКОНЕЧНЫЙ), 1000х15, S=1mm, GRINDED(ШЛИФОВАННЫЙ),ESBAND PU11,SH_x000D_
КОЛЕСО_x000D_
РЕГУЛИРОВОЧНАЯ ШАЙБА 6x8,5x1_x000D_
РЕГУЛИРОВОЧНАЯ ШАЙБА 6x8,5x0,2_x000D_
КОЛЕСО (ШКИВ) - РАСКЛАДЧИК_x000D_
КОЛЕСО - ПЕРЕБРОС_x000D_
_x000D_
КОЛЕСО_x000D_
КОЛЕСО  - ПЕРЕД РАСКЛАДЧИКОМ_x000D_
КОЛЕСО - РАСКЛАДЧИК_x000D_
_x000D_
ФИЛЬТР 10m2 _x000D_
КОЛЕСО_x000D_
РЕГУЛИРОВОЧНАЯ ШАЙБА 6x8,5x0,2_x000D_
НАТЯЖНОЙ РОЛИК РЕМНЯ S30_x000D_
ПЛОСКИЙ РЕМЕНЬ (БЕСКОНЕЧНЫЙ), 700х30, ESBAND NE 21/G2 GRINDED _x000D_
ХОЛОСТОЕ КОЛЕСО STIEBER K1_x000D_
СТОПОРНОЕ КОЛЕСО_x000D_
ОБВОДНОЙ ШКИВ_x000D_
КОЛЕСО ПРУФТЕСТА 1_x000D_
КОЛЕСО ПРУФТЕСТА 2_x000D_
КОЛЕСО ПРУФТЕСТА 3</t>
  </si>
  <si>
    <t>https://forms.yandex.ru/u/files?path=%2F5465261%2Fe2c32ddcc58929fb367bce3f5e74b2db_1.xlsx</t>
  </si>
  <si>
    <t>ООО "Промимпорт" г. Москва_x000D_
ЗАО "Карботек", СГЛ "Карбон" г. Москва_x000D_
ЗАО "Карботек", СГЛ "Карбон" г. Москва_x000D_
ООО «Сигм плюс» г. Москва_x000D_
_x000D_
_x000D_
_x000D_
ООО «СинЭкс» г. Москва_x000D_
_x000D_
"ООО ""АНТРЕЛ-Автоматизация"" г. Белгород_x000D_
 ООО ""Аксис"" г. Москва "_x000D_
 ООО "Аксис" г. Москва _x000D_
 ООО "Аксис" г. Москва _x000D_
 ООО "Аксис" г. Москва _x000D_
_x000D_
_x000D_
 ООО "Аксис" г. Москва _x000D_
 ООО "Аксис" г. Москва _x000D_
 ООО "Аксис" г. Москва _x000D_
 ООО "Аксис" г. Москва _x000D_
 ООО "Аксис" г. Москва _x000D_
_x000D_
_x000D_
ООО "АНТРЕЛ-Автоматизация" г. Белгород_x000D_
_x000D_
_x000D_
_x000D_
_x000D_
Golden Ring(Китай)_x000D_
_x000D_
_x000D_
_x000D_
_x000D_
_x000D_
Golden Ring(Китай)_x000D_
_x000D_
_x000D_
_x000D_
_x000D_
Golden Ring(Китай)_x000D_
_x000D_
_x000D_
_x000D_
_x000D_
_x000D_
_x000D_
_x000D_
_x000D_
_x000D_
_x000D_
 ООО "АНТРЕЛ-Автоматизация" г. Белгород  _x000D_
_x000D_
_x000D_
_x000D_
_x000D_
 ООО "АНТРЕЛ-Автоматизация" г. Белгород _x000D_
_x000D_
Golden Ring(Китай)_x000D_
_x000D_
_x000D_
_x000D_
_x000D_
_x000D_
_x000D_
 ООО "Аксис" г Москва _x000D_
 ООО "Аксис" г Москва _x000D_
 ООО "Аксис" г Москва _x000D_
 ООО "Аксис" г Москва _x000D_
 ООО "Аксис" г Москва _x000D_
ООО "АНТРЕЛ-Автоматизация" г. Белгород_x000D_
 ООО "Аксис" г. Москва _x000D_
 ООО "Аксис" г. Москва _x000D_
 ООО "Аксис" г. Москва _x000D_
 ООО "АНТРЕЛ-Автоматизация" г. Белгород _x000D_
_x000D_
Golden Ring(Китай)_x000D_
_x000D_
_x000D_
_x000D_
_x000D_
_x000D_
_x000D_
_x000D_
_x000D_
_x000D_
_x000D_
ООО НПФ "Газ КИП Комплект"_x000D_
ООО НПФ "Газ КИП Комплект"_x000D_
 ООО "Аксис" г Москва _x000D_
 ООО "Аксис" г Москва _x000D_
 ООО "Аксис" г Москва _x000D_
 ООО "Аксис" г Москва _x000D_
 ООО "Аксис" г Москва _x000D_
ООО "АНТРЕЛ-Автоматизация" г. Белгород_x000D_
 ООО "Аксис" г. Москва _x000D_
 ООО "Аксис" г. Москва _x000D_
 ООО "Аксис" г. Москва _x000D_
_x000D_
_x000D_
_x000D_
_x000D_
_x000D_
_x000D_
_x000D_
_x000D_
ООО «БЛМ Синержи»  г. Москва_x000D_
_x000D_
_x000D_
_x000D_
_x000D_
_x000D_
_x000D_
_x000D_
_x000D_
_x000D_
_x000D_
_x000D_
_x000D_
_x000D_
_x000D_
Экспертлабс (г.Москва)_x000D_
_x000D_
_x000D_
Экспертлабс (г.Москва)_x000D_
_x000D_
Экспертлабс (г.Москва)_x000D_
НЦВО "Фотоника"</t>
  </si>
  <si>
    <t>запрет поставки в связи  с введением санкций</t>
  </si>
  <si>
    <t>2022-03-16 16:04:44</t>
  </si>
  <si>
    <t>АО «РУС-Индустрия»</t>
  </si>
  <si>
    <t>3102040544</t>
  </si>
  <si>
    <t>Производитель, Интегратор в пищевой промышленностии</t>
  </si>
  <si>
    <t>Лугин Валерий Андреевич</t>
  </si>
  <si>
    <t>vlugin@foodtech.su</t>
  </si>
  <si>
    <t>+7 980 525-35-41</t>
  </si>
  <si>
    <t>https://foodtech.su/</t>
  </si>
  <si>
    <t>Подшипники/Шарниры/Резиновые изделия/Упаковочное оборудование/Термоголовоки/Промышленные принтеры/Частотные преобразователи/Маркировочное оборудование/Весоизмерительное оборудование/Оригинальные запасные части/Электронные компоненты/Тензодатчики</t>
  </si>
  <si>
    <t>8422</t>
  </si>
  <si>
    <t>Подшипники - SKF(Швеция), NTN (Япония), SNR (Франция), FAG (Германия), INA (Германия), КOYO (Япония), TIMKEN (США), NSK (Япония),  BECO (Италия)_x000D_
шарнирные наконечники всех видов - Fluro (Германия)_x000D_
Резинотехнические изделия (ремни, ленты и др.) - Хабазит, Gates_x000D_
Упаковочное оборудование - Dibal (Испания), Digi (Япония), Robopac (Италия), GruppoFabbri (Италия), Ulma (Испания), Sacmi (Италия), Bizerba (Германия)_x000D_
Термоголовки - ROHM (Япония), BIZERBA (Германия), DataMax (США), HoneyWell (США), DIGI (Япония), GODEX (Тайвань), ZEBRA (США), TSC (Тайвань), VideoJet (США), Kyocera (Япония)_x000D_
Промышленные принтеры - CAB (Германия), CAS (Южная Корея), HoneyWell (США), SATO (Германия, TSC (Тайвань), VideoJet (США), Zebra (США), Bizerba (Германия)_x000D_
Частотные преобразователи - Fuji (Япония), Omron (Япония), Mitsubishi (Япония), Danfoss (Дания),  Rexront (Германия)_x000D_
Маркировочное оборудование - Dibal (Испания), Digi (Япония), Bizerba (Германия), CAB (Германия), HoneyWell (США), SATO (Германия), TSC (Тайвань), VideoJet (США)_x000D_
Весоизмерительное оборудование - Mettler Tolledo (Швейцария), Dibal (Испания), Digi (Япония), Bizerba (Германия), CAS (Южная Корея)_x000D_
Оригинальные запасные части - Dibal (Испания), Digi (Япония), Robopac (Италия), GruppoFabbri (Италия), Ulma (Испания), Sacmi (Италия), Bizerba (Германия), Multivac (Германия), Sealpack (Германия), Frey_x000D_
Электронные компоненты (индуктивные и оптические датчики, магнитные выключатели и др.) - Schneider Electric (Франция), Omron (Япония), Schmersal (Германия), Wenglor (Германия),Datalogic (Италия), Jumo (Германия), Sick (Германия)_x000D_
Тензодатчики - Dibal (Испания), Mettler Tolledo (Швейцария), Flintec (Швеция)_x000D_
Ручной и элекроинструмент - Wurth (Германия), Knipex (Германия), Bosch (Германия)</t>
  </si>
  <si>
    <t>700шт/1000-3000м.п./15шт/600шт/25шт/50шт/10шт/25шт/1000-1500шт/200-250шт/50шт - на 1 месяц</t>
  </si>
  <si>
    <t>аналогов мало, все производители из ЕС</t>
  </si>
  <si>
    <t>+79805251441</t>
  </si>
  <si>
    <t>санкции ЕС, нестабильный курс валют, частичный отказ работать с российскими компаниями</t>
  </si>
  <si>
    <t>2022-03-16 15:58:20</t>
  </si>
  <si>
    <t>АО "СПЗ"</t>
  </si>
  <si>
    <t>1325003052</t>
  </si>
  <si>
    <t>Производство аппаратов, применяемых в медицинских целях, основанных на использовании рентгеновского, альфа-, бета- и гамма-излучений</t>
  </si>
  <si>
    <t>Давыдкин Е.А</t>
  </si>
  <si>
    <t>secretariat@saranskpribor.ru</t>
  </si>
  <si>
    <t>+7 927 975-13-16</t>
  </si>
  <si>
    <t>https://www.saranskpribor.ru/</t>
  </si>
  <si>
    <t>З/части для станков DMG З/части для станков HAAS З/части для станков MITSUBISHI З/части для котельной (двигатель HANNING) З/части SIEMENS</t>
  </si>
  <si>
    <t>З/части для станков DMG_x000D_
З/части для станков HAAS_x000D_
З/части для станков MITSUBISHI_x000D_
З/части для котельной (двигатель HANNING)_x000D_
З/части SIEMENS</t>
  </si>
  <si>
    <t>Закупали у ООО "Сервис Плюс"_x000D_
ООО "Абамет Волга"_x000D_
ООО "Абамет Волга"_x000D_
ООО "Теплопартнет"_x000D_
ООО "Промэнергоавтоматика"_x000D_
на данный момент отказ в продаже из-за закрытия границ</t>
  </si>
  <si>
    <t>2022-03-23 11:26:19</t>
  </si>
  <si>
    <t>ООО Интеграл плюс</t>
  </si>
  <si>
    <t>1660272789</t>
  </si>
  <si>
    <t>Упаковочное оборудование и радиоохранная сигнализация</t>
  </si>
  <si>
    <t>Алмаз Марсович Файзрахманов</t>
  </si>
  <si>
    <t>almazf@integralplus.ru</t>
  </si>
  <si>
    <t>+7 917 221-83-39</t>
  </si>
  <si>
    <t>https://упаковка.рф/</t>
  </si>
  <si>
    <t>Микросхема ST1S10PHR</t>
  </si>
  <si>
    <t>Синхронный понижающий преобразователь с выходным током до 3А. Выходное напряжение регулируется и может составлять от 0,8 В до 85% от уровня входного напряжения. Существует возможность выбора частоты преобразования - 900кГц (внутренний генератор), либо внешний сигнал синхронизации с частотой от 400кГц до 1,2 МГц._x000D_
ST1S10PUR, ST1S10PHR - синхронный понижающий преобразователь</t>
  </si>
  <si>
    <t>https://forms.yandex.ru/u/files?path=%2F6318471%2Ffd547afb2fb9632d72a04192e3f1175b_st1s10.pdf</t>
  </si>
  <si>
    <t>Возможно заказывать в Китае</t>
  </si>
  <si>
    <t>STMicroelectronics Hungarian Branch  Vaci ut 76 1133, Capital Square building, III tower, VI floor Budapest, , Hungary Phone:+36 1 288 7900</t>
  </si>
  <si>
    <t>https://www.st.com</t>
  </si>
  <si>
    <t>2022-03-23 11:17:39</t>
  </si>
  <si>
    <t>ООО "ИНТЕГРАЛ ПЛЮС"</t>
  </si>
  <si>
    <t>Atmel ATMega128A</t>
  </si>
  <si>
    <t>8-разрядный AVR-микроконтроллер с внутрисистемно программируемой_x000D_
флэш-памятью емкостью 128 кбайт</t>
  </si>
  <si>
    <t>https://forms.yandex.ru/u/files?path=%2F5491403%2F2bba69cb271937352aec8a54493d4757_atmel_8151_8_bit_avr_atmega128ad.pdf</t>
  </si>
  <si>
    <t>20000</t>
  </si>
  <si>
    <t>Возможно приобретать в Китае</t>
  </si>
  <si>
    <t>Microchip</t>
  </si>
  <si>
    <t>Microchip Technology Inc. 2355 West Chandler Blvd. Chandler, Arizona, USA 85224-6199 (480) 792-7200</t>
  </si>
  <si>
    <t>https://www.microchip.com/</t>
  </si>
  <si>
    <t>2022-03-23 06:08:16</t>
  </si>
  <si>
    <t>ООО Эгопласт</t>
  </si>
  <si>
    <t>1435266110</t>
  </si>
  <si>
    <t>Производства</t>
  </si>
  <si>
    <t>Соловьев Михаил Николаевич</t>
  </si>
  <si>
    <t>oooegoplast@mail.ru</t>
  </si>
  <si>
    <t>+7 914 271-10-96</t>
  </si>
  <si>
    <t>http://www.ep14.ru</t>
  </si>
  <si>
    <t>Сырье, комплектующие на трубы и запчасти на завод</t>
  </si>
  <si>
    <t>Полиэтиленовые трубы</t>
  </si>
  <si>
    <t>500 тон</t>
  </si>
  <si>
    <t>Ооо Эгопласт</t>
  </si>
  <si>
    <t>89142711096</t>
  </si>
  <si>
    <t>Www ep14.ru</t>
  </si>
  <si>
    <t>И за доллара и закрытие  границ</t>
  </si>
  <si>
    <t>2022-03-22 17:34:48</t>
  </si>
  <si>
    <t>ООО "Северо-задонский конденсаторный завод"</t>
  </si>
  <si>
    <t>7114020500</t>
  </si>
  <si>
    <t>Производство частей электронных ламп, трубок и прочих электронных компонентов, не включенных в другие группировки</t>
  </si>
  <si>
    <t>Безбородова Ирина Сергеевна</t>
  </si>
  <si>
    <t>tehnolog_skz@list.ru</t>
  </si>
  <si>
    <t>+7 487 467-10-18</t>
  </si>
  <si>
    <t>пленка ППК ( полипропиленовая)</t>
  </si>
  <si>
    <t>пленка ППК ( полипропиленовая)_x000D_
6мкм х16 мм , 7 мкм х26 мм, 12 мкм х 14 мм, 16 мм</t>
  </si>
  <si>
    <t>10 кг</t>
  </si>
  <si>
    <t>стоимость за единицу (в руб) - 1442,00</t>
  </si>
  <si>
    <t>Тайвань</t>
  </si>
  <si>
    <t>2022-03-22 17:31:34</t>
  </si>
  <si>
    <t>кислота адипиновая</t>
  </si>
  <si>
    <t>2917</t>
  </si>
  <si>
    <t>кислота адипиновая_x000D_
ГОСТ 10558, сорт высший, первый</t>
  </si>
  <si>
    <t>4 кг</t>
  </si>
  <si>
    <t>стоимость за единицу (в руб) - 400,00</t>
  </si>
  <si>
    <t>2022-03-22 17:28:50</t>
  </si>
  <si>
    <t>компаунд полиуретановый Wevopur520/Wevonat 300</t>
  </si>
  <si>
    <t>стоимость за единицу (в руб) - 1082,50</t>
  </si>
  <si>
    <t>Wevo Chemie</t>
  </si>
  <si>
    <t>2022-03-22 16:49:05</t>
  </si>
  <si>
    <t>олово (II)сернокислое, чда, ч</t>
  </si>
  <si>
    <t>2833</t>
  </si>
  <si>
    <t>олово (II)сернокислое, чда, ч, ТУ 6-09-05-1453-94_x000D_
ТУ 6-09-05-1453-94</t>
  </si>
  <si>
    <t>8 кг</t>
  </si>
  <si>
    <t>стоимость за единицу (в руб) - 5900,00</t>
  </si>
  <si>
    <t>2022-03-22 16:33:35</t>
  </si>
  <si>
    <t>бумага для электролит. Конденсаторов  РЕ5-15</t>
  </si>
  <si>
    <t>4823</t>
  </si>
  <si>
    <t>бумага для электролит. Конденсаторов  РЕ5-15_x000D_
Взамен бумаги  МКОН 1 -15 ГОСТ 1908-82 ОАО "Эликон" пос. Мурыгино</t>
  </si>
  <si>
    <t>24 кг</t>
  </si>
  <si>
    <t>стоимость за единицу (в руб) - 2578,00</t>
  </si>
  <si>
    <t>Kodoshi</t>
  </si>
  <si>
    <t>2022-03-22 16:32:31</t>
  </si>
  <si>
    <t>Краснодарский край</t>
  </si>
  <si>
    <t>ООО "Краснодарский компрессорный завод"</t>
  </si>
  <si>
    <t>2311112293</t>
  </si>
  <si>
    <t>Производство компрессорного оборудования</t>
  </si>
  <si>
    <t>Ушаков Владимир Анатольевич</t>
  </si>
  <si>
    <t>ushakov_v@kkzav.ru</t>
  </si>
  <si>
    <t>+7 918 190-41-82</t>
  </si>
  <si>
    <t>https://kkzav.ru/</t>
  </si>
  <si>
    <t>газоразделительные мембраны</t>
  </si>
  <si>
    <t>газоразделительные мембраны (азот)</t>
  </si>
  <si>
    <t>7500</t>
  </si>
  <si>
    <t>PRISM MEMBRANES Air Products and Chemicals Inc.</t>
  </si>
  <si>
    <t>2022-03-22 16:30:05</t>
  </si>
  <si>
    <t>бумага для электролит. Конденсаторов РЕ2-60, РЕ2-30, РЕ5-15</t>
  </si>
  <si>
    <t>бумага для электролит. Конденсаторов РЕ2-60, РЕ2-30, РЕ5-15_x000D_
Взамен бумаги  КЭ II-  95 ГОСТ 12785-87   ОАО "Эликон" пос. Мурыгино</t>
  </si>
  <si>
    <t>2022-03-22 15:31:47</t>
  </si>
  <si>
    <t>ЗАО "Кубанькабель"</t>
  </si>
  <si>
    <t>2302035966</t>
  </si>
  <si>
    <t>производство кабельной продукции</t>
  </si>
  <si>
    <t>Колодяжная Анжелла Геннадьевна</t>
  </si>
  <si>
    <t>kolodiazhnaia@kubancabel.ru</t>
  </si>
  <si>
    <t>+7 861 373-50-88</t>
  </si>
  <si>
    <t>http://www.kubancabel.ru</t>
  </si>
  <si>
    <t>оптическое многомодовое волокно Draka</t>
  </si>
  <si>
    <t>9001</t>
  </si>
  <si>
    <t>сырье для производства волоконно-оптического кабеля</t>
  </si>
  <si>
    <t>https://forms.yandex.ru/u/files?path=%2F4716238%2Fbce4091043cee0f1c23f835900fbd462_spetsifikatsiya.pdf, https://forms.yandex.ru/u/files?path=%2F6337901%2F21ff6a1ea814f5049a9a40877692869e_protokol.pdf, https://forms.yandex.ru/u/files?path=%2F6337901%2F8536c9d9abdc67b0fde1a71773c9e578_harakteristiki.pdf</t>
  </si>
  <si>
    <t>100 км/год</t>
  </si>
  <si>
    <t>38</t>
  </si>
  <si>
    <t>ЗАО "Торговый Дом ВНИИКП"</t>
  </si>
  <si>
    <t>Draka Fibre Technology BV</t>
  </si>
  <si>
    <t>(+31) 40 295 87 00</t>
  </si>
  <si>
    <t>www.drakafibre.com</t>
  </si>
  <si>
    <t>2022-03-22 15:11:49</t>
  </si>
  <si>
    <t>ООО "НПК "Медбиофарм"</t>
  </si>
  <si>
    <t>4025409265</t>
  </si>
  <si>
    <t>72.19 - Научные исследования и разработки в области естественных и технических наук прочие</t>
  </si>
  <si>
    <t>Манцев Станислав</t>
  </si>
  <si>
    <t>sm.commerce@pam-alliance.ru</t>
  </si>
  <si>
    <t>+7 910 913-17-81</t>
  </si>
  <si>
    <t>http://www.pam-alliance.ru</t>
  </si>
  <si>
    <t>Калия Йодид (Калий йодистый) "ХЧ" (химически чистый)</t>
  </si>
  <si>
    <t>282760000</t>
  </si>
  <si>
    <t>Чистота - химически чистый_x000D_
Соответствие ГОСТ 4202-75</t>
  </si>
  <si>
    <t>25 кг</t>
  </si>
  <si>
    <t>112</t>
  </si>
  <si>
    <t>ОКПД 24.13.21.181 - Йодид калия_x000D_
ОКПД2: 20.13.31.000 - Галогениды металлов</t>
  </si>
  <si>
    <t>2022-03-22 14:45:37</t>
  </si>
  <si>
    <t>ООО "АЭРОПЛАСТ"</t>
  </si>
  <si>
    <t>7718892053</t>
  </si>
  <si>
    <t>Производство пластиковых изделий</t>
  </si>
  <si>
    <t>Успенская Алина Гиоргиевна</t>
  </si>
  <si>
    <t>alina.uspenskaya@aeroplast.net</t>
  </si>
  <si>
    <t>+7 915 084-64-39</t>
  </si>
  <si>
    <t>Концевой выключатель Meusburger</t>
  </si>
  <si>
    <t>85361010</t>
  </si>
  <si>
    <t>Является важной запасной частью для литьевой пресс-формы</t>
  </si>
  <si>
    <t>компания поставщик ООО "ФАМАГА ТРЕЙДИНГ"</t>
  </si>
  <si>
    <t>ООО "ФАМАГА ТРЕЙДИНГ"</t>
  </si>
  <si>
    <t>Сложности при экспорте из Австрии</t>
  </si>
  <si>
    <t>2022-03-22 12:55:25</t>
  </si>
  <si>
    <t>ЗАО "Кропоткинский завод МиССП"</t>
  </si>
  <si>
    <t>2313000179</t>
  </si>
  <si>
    <t>оборудование для выдува ПЭТ тары</t>
  </si>
  <si>
    <t>Лисовская Людмила Петровна</t>
  </si>
  <si>
    <t>import@missp.ru</t>
  </si>
  <si>
    <t>+7 861 387-88-86</t>
  </si>
  <si>
    <t>http://www.missp.ru</t>
  </si>
  <si>
    <t>Реле RGC1P48AA50E Carlo Gavazzi</t>
  </si>
  <si>
    <t>85364900</t>
  </si>
  <si>
    <t>RGC1P48AA50E</t>
  </si>
  <si>
    <t>50 шт в месяц</t>
  </si>
  <si>
    <t>96</t>
  </si>
  <si>
    <t>ООО Компания Юнипром</t>
  </si>
  <si>
    <t>Carlo Cavazzi S.p.A.</t>
  </si>
  <si>
    <t>нестабильная ситуация на рынке</t>
  </si>
  <si>
    <t>2022-03-22 11:36:55</t>
  </si>
  <si>
    <t>АО "АЛЬФА-ПРИБОР"</t>
  </si>
  <si>
    <t>7104023630</t>
  </si>
  <si>
    <t>Производство прочего электрического оборудования</t>
  </si>
  <si>
    <t>Новиков Я.В.</t>
  </si>
  <si>
    <t>yakov.novikov@alfa-pribor.ru</t>
  </si>
  <si>
    <t>+7 910 166-39-41</t>
  </si>
  <si>
    <t>Сканер лазерный LMS511-22100 Heavy Duty с аксессуарам</t>
  </si>
  <si>
    <t>90</t>
  </si>
  <si>
    <t>стоимость за единицу (в руб) - 674350,00</t>
  </si>
  <si>
    <t>Sick</t>
  </si>
  <si>
    <t>2022-03-22 11:29:23</t>
  </si>
  <si>
    <t>Радарный датчик движения Banner QT50R-EU-AFHQ</t>
  </si>
  <si>
    <t>стоимость за единицу (в руб) - 72400,00</t>
  </si>
  <si>
    <t>Banner Engineering</t>
  </si>
  <si>
    <t>2022-03-22 11:26:19</t>
  </si>
  <si>
    <t>Объектив SY125A</t>
  </si>
  <si>
    <t>9002</t>
  </si>
  <si>
    <t>Объектив SY125A_x000D_
Сверхширокий угол обзора; 1/2"; фокус 1,28 мм; DC Auto-iris (CS Mount)</t>
  </si>
  <si>
    <t>стоимость за единицу (в руб) - 58460,00</t>
  </si>
  <si>
    <t>Theia Linear Optical Technology</t>
  </si>
  <si>
    <t>2022-03-22 11:24:25</t>
  </si>
  <si>
    <t>Объектив SY110A</t>
  </si>
  <si>
    <t>Объектив SY110A_x000D_
Сверхширокий угол обзора; 1/2"; фокус 1,67 мм; DC Auto-iris (CS Mount)</t>
  </si>
  <si>
    <t>стоимость за единицу (в руб) - 27820,00</t>
  </si>
  <si>
    <t>2022-03-22 11:22:51</t>
  </si>
  <si>
    <t>Объектив SL183A</t>
  </si>
  <si>
    <t>Объектив SL183A_x000D_
Сверхширокий угол обзора; 1/2"; фокус 1,8-3 мм; DC Auto-iris (CS Mount)</t>
  </si>
  <si>
    <t>стоимость за единицу (в руб) - 31330,00</t>
  </si>
  <si>
    <t>2022-03-22 11:20:15</t>
  </si>
  <si>
    <t>Объектив FE185C057HA-1 с кольцом-адаптером VM400</t>
  </si>
  <si>
    <t>Объектив FE185C057HA-1 с кольцом-адаптером VM400_x000D_
Угол зрения 185 град., 5 мегапикселей, 2/3 "; фокус 1,8 мм, диафрагма F1.4–F16</t>
  </si>
  <si>
    <t>стоимость за единицу (в руб) - 57224</t>
  </si>
  <si>
    <t>Fujinon</t>
  </si>
  <si>
    <t>2022-03-22 11:12:33</t>
  </si>
  <si>
    <t>Самарская область</t>
  </si>
  <si>
    <t>ООО "ЕТ-Сервис"</t>
  </si>
  <si>
    <t>6318179368</t>
  </si>
  <si>
    <t>торговля промышленным оборудованием</t>
  </si>
  <si>
    <t>Ксенофонтов Александр Николаевич</t>
  </si>
  <si>
    <t>a.ksenofontov@pumpen.ru</t>
  </si>
  <si>
    <t>+7 903 302-02-35</t>
  </si>
  <si>
    <t>http://www.pumpen.ru</t>
  </si>
  <si>
    <t>бочковые химические насосы</t>
  </si>
  <si>
    <t>Бочковые химические насосы предназначены для опорожнения бочек и мобильных контейнеров на промышленных предприятиях и опасных производствах. В подобной мобильной таре, как правило, поставляется большое количество химических реагентов, для выкачивания которых и требуются бочковые насосы. Насосы обладают высокими показателями коррозионной стойкости, изготавливаются из пластика (полипропилен, поливинилденфторид) или металла (алюминий, нержавеющая сталь). Применение подобного оборудования оправдано и необходимо для работы с агрессивными, ядовитыми, токсичными, легко-воспламеняющимися жидкостями и коррозионно-опасными химреагентами.</t>
  </si>
  <si>
    <t>https://forms.yandex.ru/u/files?path=%2F4400985%2F8ab0a5a2d0476e1d2608c4485f0e9f64_lutzintrodrumcentrifugal.pptx</t>
  </si>
  <si>
    <t>500 шт</t>
  </si>
  <si>
    <t>Промышленные предприятия практически всех отраслей промышленности.</t>
  </si>
  <si>
    <t>LUTZ-PUMPEN GMBH</t>
  </si>
  <si>
    <t>+49  93 42 / 879-210, thomas.britz@lutz-pumpen.de</t>
  </si>
  <si>
    <t>https://www.lutz-pumpen.de/</t>
  </si>
  <si>
    <t>2022-03-22 10:58:14</t>
  </si>
  <si>
    <t>Пультовой терминал</t>
  </si>
  <si>
    <t>85371010</t>
  </si>
  <si>
    <t>NВ10W-TW01В</t>
  </si>
  <si>
    <t>5шт в месяц</t>
  </si>
  <si>
    <t>492</t>
  </si>
  <si>
    <t>ООО Техстар</t>
  </si>
  <si>
    <t>Omron Corporotion</t>
  </si>
  <si>
    <t>2022-03-22 10:49:29</t>
  </si>
  <si>
    <t>2022-03-22 10:49:30</t>
  </si>
  <si>
    <t>Контроллер  CP1E-N40DT-D</t>
  </si>
  <si>
    <t>отказ в реализации</t>
  </si>
  <si>
    <t>2022-03-22 10:43:24</t>
  </si>
  <si>
    <t>Интерфейсный модуль модуль EtherCAT для NX</t>
  </si>
  <si>
    <t>NX-ECC203</t>
  </si>
  <si>
    <t>6шт в месяц</t>
  </si>
  <si>
    <t>167</t>
  </si>
  <si>
    <t>2022-03-22 10:38:43</t>
  </si>
  <si>
    <t>Модуль аналог. входов NX</t>
  </si>
  <si>
    <t>NX-AD3203</t>
  </si>
  <si>
    <t>3шт в месяц</t>
  </si>
  <si>
    <t>2022-03-22 10:33:08</t>
  </si>
  <si>
    <t>Модуль термопар NX</t>
  </si>
  <si>
    <t>NX-TS3101</t>
  </si>
  <si>
    <t>248</t>
  </si>
  <si>
    <t>2022-03-22 10:26:30</t>
  </si>
  <si>
    <t>регуляторы частоты вращения</t>
  </si>
  <si>
    <t>900328900</t>
  </si>
  <si>
    <t>3G3MX2-A4007-E CHN</t>
  </si>
  <si>
    <t>10шт в месяц</t>
  </si>
  <si>
    <t>192</t>
  </si>
  <si>
    <t>2022-03-22 10:22:35</t>
  </si>
  <si>
    <t>903289000</t>
  </si>
  <si>
    <t>3G3MX2-A4015-E CHN</t>
  </si>
  <si>
    <t>272</t>
  </si>
  <si>
    <t>2022-03-22 10:14:37</t>
  </si>
  <si>
    <t>90328900</t>
  </si>
  <si>
    <t>3G3MX2-AB007-E CHN</t>
  </si>
  <si>
    <t>2шт в месяц</t>
  </si>
  <si>
    <t>168</t>
  </si>
  <si>
    <t>2022-03-22 10:04:02</t>
  </si>
  <si>
    <t>оборудование для выдува ПЭТ-тары</t>
  </si>
  <si>
    <t>Лускань Анна</t>
  </si>
  <si>
    <t>omts@missp.ru</t>
  </si>
  <si>
    <t>+7 861 387-92-99</t>
  </si>
  <si>
    <t>фильтр воздушный</t>
  </si>
  <si>
    <t>842131</t>
  </si>
  <si>
    <t>фильтр воздушный 95778-1-5171 _x000D_
тип фильтра Centrifugal Blower Filter_x000D_
Fan Size 140 mm, 146 mm, 160 mm_x000D_
толщина 91mm_x000D_
ширина 185mm_x000D_
Filter Material Viledon_x000D_
материал каркаса Steel_x000D_
Frame Finish Plastic_x000D_
обновлено 20-03-2022</t>
  </si>
  <si>
    <t>12 шт в месяц</t>
  </si>
  <si>
    <t>42</t>
  </si>
  <si>
    <t>ООО "ЭБМ ПАПСТ РУС"</t>
  </si>
  <si>
    <t>ebm papst</t>
  </si>
  <si>
    <t>https://ebmrus.ru/</t>
  </si>
  <si>
    <t>отказ в поставках из Германии</t>
  </si>
  <si>
    <t>2022-03-22 10:00:47</t>
  </si>
  <si>
    <t>серводвигатель</t>
  </si>
  <si>
    <t>85015220</t>
  </si>
  <si>
    <t>R88M-G75030H-S2</t>
  </si>
  <si>
    <t>352</t>
  </si>
  <si>
    <t>2022-03-22 09:51:44</t>
  </si>
  <si>
    <t>вентилятор центробежный</t>
  </si>
  <si>
    <t>84145940</t>
  </si>
  <si>
    <t>Постоянный/переменный ток:	AC_x000D_
Номинальное напряжение:	230 [VAC]_x000D_
Скорость вращения:	1950 [rpm]_x000D_
Входная мощность:	400 [W]_x000D_
Потребляемый ток:	1.75 [A]_x000D_
Минимальная температура окружающей среды:	-25 [°C]_x000D_
Максимальная температура окружающей среды:	40 [°C]_x000D_
Степень защиты:	Depending on installation and position as per EN 60034-5 KLM_x000D_
Монтажное положение:	Shaft horizontal or rotor on bottom; rotor on top on request KLM_x000D_
Максимально допустимая темп.окружающей среды	°C + 80 KLM_x000D_
Минимально допустимая темп.окружающей среды	°C - 40 KLM_x000D_
Класс защиты от влаги (F) / класс защиты окружающей среды	H0 CAT_x000D_
Диаметр крыльчатки:	mm 180 CAT_x000D_
Вес:	kg 5.4 KLM_x000D_
Одно/трехфазная сеть:	1~</t>
  </si>
  <si>
    <t>9 шт в месяц</t>
  </si>
  <si>
    <t>297</t>
  </si>
  <si>
    <t>2022-03-22 09:36:18</t>
  </si>
  <si>
    <t>Тип D2E146-AP43-22_x000D_
Двигатель M2E068-EC_x000D_
Фаза 1~ 1~_x000D_
Номинальное напряжение VAC 230 230_x000D_
Частота Hz 50 60_x000D_
Метод опред. данных мн мн_x000D_
Соответствует нормативам CE CE_x000D_
Скорость вращения min-1 1650 2100_x000D_
Входная мощность W 245 270_x000D_
Потребляемый ток A 1,08 1,20_x000D_
Конденсатор µF 6 6_x000D_
Напряжение конденсатора VDB 400 400_x000D_
Стандартный конденсатор S0 (CE) S0 (CE)_x000D_
Мин. противодавление Pa 100 250_x000D_
Мин. темп. окр. среды °C -25 -25_x000D_
Макс. темп. окр. среды °C 30 25_x000D_
Пусковой ток A 1,2 1,22</t>
  </si>
  <si>
    <t>6 шт в месяц</t>
  </si>
  <si>
    <t>188</t>
  </si>
  <si>
    <t>2022-03-22 07:38:45</t>
  </si>
  <si>
    <t>ООО Мастерские декоративно - прикладного искусства ЛиК</t>
  </si>
  <si>
    <t>7404012004</t>
  </si>
  <si>
    <t>Изготовление изделий в стиле Златоустовской гравюры на стали</t>
  </si>
  <si>
    <t>Лохтачев Александр Андреевич</t>
  </si>
  <si>
    <t>alexandr@lik.ru</t>
  </si>
  <si>
    <t>+7 902 611-91-41</t>
  </si>
  <si>
    <t>http://lik.ru</t>
  </si>
  <si>
    <t>Пилки ювелирные, Полировальная паста, Перчатки латексные , Раствор для чернения серебра, Клей , Фиксатор резьбового соединения , Эпоксидная смола 30 мин. В шприце, Модельный воск ,Воск литевой в чешуйках, Защитная паяльная маска, Фрезы,</t>
  </si>
  <si>
    <t>350610</t>
  </si>
  <si>
    <t>Информация представлена в таблице</t>
  </si>
  <si>
    <t>https://forms.yandex.ru/u/files?path=%2F6318471%2F4d6cefb807f6bf3030492a1b7c88e6d7_zakup_import_1.xls</t>
  </si>
  <si>
    <t>10-100 шт</t>
  </si>
  <si>
    <t>Все производители перечислены в таблице</t>
  </si>
  <si>
    <t>2022-03-21 17:46:26</t>
  </si>
  <si>
    <t>Объектив AG4Z2812FCS-MPIR</t>
  </si>
  <si>
    <t>Объектив AG4Z2812FCS-MPIR_x000D_
"A" Series, 3 Megapixel, 1/2.7" 2.8-10mm F1.2 Varifocal, HD Series, DC Auto-iris (CS Mount) Day/Night IR</t>
  </si>
  <si>
    <t>Стоимость за единицу (в руб) - 7905</t>
  </si>
  <si>
    <t>Computar</t>
  </si>
  <si>
    <t>2022-03-21 16:51:08</t>
  </si>
  <si>
    <t>ООО "БиоВитрум"</t>
  </si>
  <si>
    <t>7801557131</t>
  </si>
  <si>
    <t>Медицинская промышленность</t>
  </si>
  <si>
    <t>Кривелева Екатерина Олеговна</t>
  </si>
  <si>
    <t>ekaterina.kriveleva@biovitrum.ru</t>
  </si>
  <si>
    <t>+7 966 752-28-24</t>
  </si>
  <si>
    <t>https://biovitrum.ru/</t>
  </si>
  <si>
    <t>Альциановый синий 8 GX</t>
  </si>
  <si>
    <t>3204</t>
  </si>
  <si>
    <t>Alcian blue 8GX:_x000D_
Appearance (color)	Blue to Very Dark Blue and Purple to Very Dark Purple_x000D_
Appearance (form)	Powder or Crystals_x000D_
Solubility (color)	Blue to Very Dark Blue_x000D_
Wavelength (1) (UV)	615 - 630 nm_x000D_
Extinction (1%/1CM) (1) (UV)	≥ 200_x000D_
Solvent (UV)	Water</t>
  </si>
  <si>
    <t>3 кг</t>
  </si>
  <si>
    <t>3900</t>
  </si>
  <si>
    <t>Для производства МИ раствор Альцианового синего требуется сырье Альциановый синий 8 GX.</t>
  </si>
  <si>
    <t>8(812)305-06-06</t>
  </si>
  <si>
    <t>В связи со сложившейся ситуацией и введенными санкциями против РФ.</t>
  </si>
  <si>
    <t>2022-03-21 16:44:50</t>
  </si>
  <si>
    <t>Трилон Б</t>
  </si>
  <si>
    <t>2922</t>
  </si>
  <si>
    <t>Edetate disodium salt dihydrate (Disodium ethylenediaminetetraacetate dihydrate, EDTA disodium salt, Edathamil, EDTA-Na2)_x000D_
Specification:_x000D_
Loss on Drying 7 - 11 % _x000D_
Assay 99.0 - 101.0 % _x000D_
Insoluble matter &lt; 0.005 % _x000D_
 pH 4.0 - 6.0 5% at 25 deg C _x000D_
Heavy Metals (as Lead) Pass &lt;=0.005% _x000D_
Iron (Fe) &lt; 0.005%_x000D_
Copper (Cu) &lt; 0.005%_x000D_
Chloride(Cl) &lt; 0.01%</t>
  </si>
  <si>
    <t>70 кг</t>
  </si>
  <si>
    <t>Для производства МИ Декальцинирующий раствор требуется сырье Трилон Б.</t>
  </si>
  <si>
    <t>В связи со сложившейся ситуацией и введенными против РФ санкциями.</t>
  </si>
  <si>
    <t>2022-03-21 16:38:19</t>
  </si>
  <si>
    <t>Натрий фосфорнокислый 2/зам. 12/в</t>
  </si>
  <si>
    <t>2835</t>
  </si>
  <si>
    <t>Disodium hydrogen phosphate dodecahydrate. Specifications:_x000D_
Appearance (Form) Crystals without color _x000D_
Content  99.0 - 102.0 % _x000D_
Insoluble matter &lt; 0.002 % __x000D_
 Chloride Content &lt; 0.001 %_x000D_
Nitrogen Content &lt; 0.0005 %_x000D_
Sulphate Content &lt; 0.0005 %_x000D_
 Calcium (Ca) &lt; 0.02 %_x000D_
Potassium (K) &lt; 0.0005 %_x000D_
Heavy Metal &lt; 0.0005 % _x000D_
Iron (Fe) &lt; 0.005 %_x000D_
pH 5% solution 9.0-9.3</t>
  </si>
  <si>
    <t>3 600 кг</t>
  </si>
  <si>
    <t>Для производства МИ формалин 10% забуференный требуется сырье Натрий фосфорнокислый 2/зам. 12/в.</t>
  </si>
  <si>
    <t>В связи со сложившейся ситуацией и введенными санкциями против РФ</t>
  </si>
  <si>
    <t>2022-03-21 16:10:48</t>
  </si>
  <si>
    <t>ООО "Адыгейский консервный комбинат"</t>
  </si>
  <si>
    <t>0107028866</t>
  </si>
  <si>
    <t>продажа соковой продукции</t>
  </si>
  <si>
    <t>Ткаченко Вера Михайловна</t>
  </si>
  <si>
    <t>w@ekspress-kuban.ru</t>
  </si>
  <si>
    <t>+7 900 285-81-58</t>
  </si>
  <si>
    <t>https://ekspress-kuban.ru/</t>
  </si>
  <si>
    <t>многослойная упаковка для продуктов из нескольких слоёв картона, полиэтилена и фольги форматов:</t>
  </si>
  <si>
    <t>многослойная упаковка для продуктов из нескольких слоёв картона, полиэтилена и фольги форматов:_x000D_
100 Slim	_x000D_
 200 Base	_x000D_
200 Slim Leaf	_x000D_
1000 Slim	_x000D_
1000 Slim HC	_x000D_
1000 Edge	_x000D_
1000 Gemina	_x000D_
330 Square (Prisma)	_x000D_
1000 Square (Prisma)	_x000D_
2000 Slim HC	_x000D_
2000 Slim HC</t>
  </si>
  <si>
    <t>https://forms.yandex.ru/u/files?path=%2F6318471%2F1dfa92706aa1b6ffe70eb87c77d032e1_upakovki.bmp</t>
  </si>
  <si>
    <t>100 000 000 шт.</t>
  </si>
  <si>
    <t>файлами приложены визуализации упаковки</t>
  </si>
  <si>
    <t>8900-285-81-58</t>
  </si>
  <si>
    <t>текущий поставщик ограничил поставки продукции в РФ из-за политической ситуации в нашей стране и Украине</t>
  </si>
  <si>
    <t>2022-03-21 16:09:35</t>
  </si>
  <si>
    <t>АО "ВЗПС"</t>
  </si>
  <si>
    <t>3328459312</t>
  </si>
  <si>
    <t>Производство сортового проката (и изделий из него) из прецизионных сплавов и спецсплавов, изготовление проволоки и изделий из никелевых сплавов</t>
  </si>
  <si>
    <t>Голова Анна Вячеславовна</t>
  </si>
  <si>
    <t>agolova@tdmagneton.ru</t>
  </si>
  <si>
    <t>+7 492 247-42-55 ext. 4307</t>
  </si>
  <si>
    <t>http://www.vlzps.ru/</t>
  </si>
  <si>
    <t>Губки для клещей</t>
  </si>
  <si>
    <t>7326</t>
  </si>
  <si>
    <t>-ГУБКИ ДЛЯ КЛЕЩЕЙ (16 ЗУБЬЕВ/ДЮЙМ) С РОМБИЧЕСКИМИ_x000D_
ЗУБЬЯМИ/ ПРЕДСТАВЛЯЮТ СОБОЙ_x000D_
ИЗДЕЛИЯ ИЗ СТАЛИ, ИЗГОТОВЛЕННЫЕ МЕТОДОМ ШТАМПОВКИ,_x000D_
ПРИМЕНЯЮТСЯ В ВОЛОЧИЛЬНОМ СТАНЕ ПРОВОЛОКИ МОДЕЛЬ_x000D_
LZ5/400 И ИСПОЛЬЗУЮТСЯ ДЛЯ ВЫТЯГИВАНИЯ ПРОВОЛОКИ,_x000D_
КРЕПЯТСЯ НА БАРАБАНЫ ВОЛОЧИЛЬНЫХ СТАНОВ. МАТЕРИАЛ:_x000D_
СТАЛЬ._x000D_
Артикул: B-30251 , B-30423_x000D_
-ГУБКИ ДЛЯ КЛЕЩЕЙ B-74900 (10 ЗУБЬЕВ НА ДЮЙМ) С_x000D_
РОМБИЧЕСКИМИ ЗУБЬЯМИ / ПРЕДСТАВЛЯЮТ СОБОЙ ИЗДЕЛИЯ ИЗ СТАЛИ,_x000D_
ИЗГОТОВЛЕННЫЕ МЕТОДОМ ШТАМПОВКИ, ПРИМЕНЯЮТСЯ В_x000D_
ВОЛОЧИЛЬНОМ СТАНЕ ПРОВОЛОКИ МОДЕЛЬ LZ5/400 И_x000D_
ИСПОЛЬЗУЮТСЯ ДЛЯ ВЫТЯГИВАНИЯ ПРОВОЛОКИ, КРЕПЯТСЯ НА_x000D_
БАРАБАНЫ ВОЛОЧИЛЬНЫХ СТАНОВ. МАТЕРИАЛ: СТАЛЬ._x000D_
Артикул: B-74900</t>
  </si>
  <si>
    <t>https://forms.yandex.ru/u/files?path=%2F5465261%2F6cd8f356dbe8eca7655efc364deef8bc_2.jpg</t>
  </si>
  <si>
    <t>до 132 шт. /год</t>
  </si>
  <si>
    <t>32</t>
  </si>
  <si>
    <t>Код ТНВЭД: 7326909409</t>
  </si>
  <si>
    <t>Sjogren Industries, Inc</t>
  </si>
  <si>
    <t>https://sjogren.com</t>
  </si>
  <si>
    <t>Поиск альтернативных поставщиков</t>
  </si>
  <si>
    <t>2022-03-21 16:08:53</t>
  </si>
  <si>
    <t>Объектив AG6Z8516FCS-MP</t>
  </si>
  <si>
    <t>Объектив AG6Z8516FCS-MP_x000D_
"A" Series, 3 Megapixel, 1/2.7" 8.5-50mm F1.6 Varifocal, HD Series DC Auto-iris (CS Mount) IR, кабель 310 мм</t>
  </si>
  <si>
    <t>стоимость за единицу (в руб) - 8605,00</t>
  </si>
  <si>
    <t>2022-03-21 16:04:46</t>
  </si>
  <si>
    <t>Круг шлифовальный</t>
  </si>
  <si>
    <t>6804</t>
  </si>
  <si>
    <t>КРУГИ ШЛИФОВАЛЬНЫЕ ИЗ АГЛОМЕРИРОВАННЫХ ИСКУССТВЕННЫХ_x000D_
АБРАЗИВОВ.СВЯЗКА- ВУЛКАНИТОВАЯ.ИСПОЛЬЗУЮТСЯ В КАЧЕСТВЕ_x000D_
АБРАЗИВНОГО МАТЕРИАЛА ДЛЯ СТАНКОВ S-12 ПРИ БЕСЦЕНТРОВОЙ ШЛИФОВКЕ_x000D_
МЕТАЛЛИЧЕСКИХ ПРУТКОВ_x000D_
Артикулы::_x000D_
-MHX: 1800 M/MIN. WA100LM5V7A_x000D_
-ЭЛЕКТРОКОРУНД РОЗОВЫЙ.76GA803KL5V7A_x000D_
-КАРБИД КРЕМНИЯ ЗЕЛЁНЫЙ.GC80K5V7A</t>
  </si>
  <si>
    <t>https://forms.yandex.ru/u/files?path=%2F6337901%2Fbe82d311894d74cdbb8db3db0119d497_1.jpg</t>
  </si>
  <si>
    <t>до 9 шт. /год</t>
  </si>
  <si>
    <t>Код ТНВЭД 6804225000</t>
  </si>
  <si>
    <t>CARBO TZUJAN INDUSTRIAL CO LTD</t>
  </si>
  <si>
    <t>https://www.carbo.com.tw/en/home-3/</t>
  </si>
  <si>
    <t>2022-03-21 15:59:17</t>
  </si>
  <si>
    <t>Катушки для проволоки</t>
  </si>
  <si>
    <t>3923</t>
  </si>
  <si>
    <t>1) Пластиковые катушки предназначены для наматывания на них нержавеющей проволоки разного диаметра. Материал катушек – пластик, пластмасса. Катушки имеют центральное отверстие. Катушки имеют пластиковые ребра для удобства захватывания оборудованием._x000D_
Более подробная информация о товаре предоставлена на официальном сайте производителя - www.hafner-spools.com _x000D_
Артикулы: K 250,K160,K125,K100, EPA 250 /22-E PA 6 NATUR GV/ BLUE_x000D_
2) Металлические катушки предназначены для наматывания на них нержавеющей проволоки разного диаметра. Материал катушек – сталь._x000D_
Более подробная информация о товаре предоставлена на официальном сайте производителя - https://www.spazzolplastica.it/it _x000D_
Артикул: KS300</t>
  </si>
  <si>
    <t>https://forms.yandex.ru/u/files?path=%2F4412411%2Fd2dd3d5d9ec7c6ca3aff795433e6cfc3_ks.300.obrochure_na_russkom.pdf</t>
  </si>
  <si>
    <t>до 14000 шт. /год</t>
  </si>
  <si>
    <t>код ТНВЭД для пластиковых катушек - 3923409000,для металлических катушек - 7326905000</t>
  </si>
  <si>
    <t>HAFNER AND KRULLMAN GMBH KRENTRUPER STRABE, SPAZZOLPLASTICA s.r.l</t>
  </si>
  <si>
    <t>Германия, Италия</t>
  </si>
  <si>
    <t>www.hafner-spools.com ,https://www.spazzolplastica.it/it</t>
  </si>
  <si>
    <t>2022-03-21 15:35:48</t>
  </si>
  <si>
    <t>ООО "ФинвалБоатс"</t>
  </si>
  <si>
    <t>5007106622</t>
  </si>
  <si>
    <t>Ветров Евгений Сергеевич</t>
  </si>
  <si>
    <t>e.vetrov@finvalboats.ru</t>
  </si>
  <si>
    <t>+7 926 943-83-30</t>
  </si>
  <si>
    <t>https://finvalboats.com/</t>
  </si>
  <si>
    <t>комплектующие</t>
  </si>
  <si>
    <t>Во вложении файл с описанием</t>
  </si>
  <si>
    <t>https://forms.yandex.ru/u/files?path=%2F6250399%2Fb67a353ba0582c1b98f99c6e383545fc_raschyotpotrebnostiyanvarmart1_2.xlsx</t>
  </si>
  <si>
    <t>Osculati</t>
  </si>
  <si>
    <t>Виа Пачинотти, 12 - 20054 - Сеграте (Мичиган) Телефон: +39 02 2699 111 - Факс: +39 02 2699 1120</t>
  </si>
  <si>
    <t>https://www.osculati.com/</t>
  </si>
  <si>
    <t>2022-03-21 12:38:13</t>
  </si>
  <si>
    <t>ОАО «Саранский завод «Резинотехника»</t>
  </si>
  <si>
    <t>Производство резиновых смесей и изделий из них производство вулканизированной резины в виде нити, корда, пластин, листов, полос, прутков и профилей</t>
  </si>
  <si>
    <t>Напалков Кирилл Викторович</t>
  </si>
  <si>
    <t>K.Napalkov@rubexgroup.ru</t>
  </si>
  <si>
    <t>+7 834 259-51-75</t>
  </si>
  <si>
    <t>http://www.rubexgroup.ru</t>
  </si>
  <si>
    <t>сырье и материалы для изготовления резин и РТИ (согласно вложенного перечня)</t>
  </si>
  <si>
    <t>2930</t>
  </si>
  <si>
    <t>Информация о сырье и материалах во вложенном файле</t>
  </si>
  <si>
    <t>https://forms.yandex.ru/u/files?path=%2F6250399%2F3bf61efc9b9612eaf56535f44193dda6_oao._szrt_syire_pod_riskom_obemy.xlsx</t>
  </si>
  <si>
    <t>согласно вложенного перечня</t>
  </si>
  <si>
    <t>294382</t>
  </si>
  <si>
    <t>ООО ТЭЛКО_x000D_
 ООО Нортекс_x000D_
 ООО Протон-Волгоград_x000D_
 ЗАО Русхим-сеть-Тамбов_x000D_
 ООО НЕО кемикал_x000D_
 ООО Химтех</t>
  </si>
  <si>
    <t>США, ЕС</t>
  </si>
  <si>
    <t>2022-03-21 12:01:57</t>
  </si>
  <si>
    <t>Регион Строй Сервис</t>
  </si>
  <si>
    <t>6670418884</t>
  </si>
  <si>
    <t>Комплексное Техническое Обслуживание зданий и сооружений. Выполнение Ремонтных работ.</t>
  </si>
  <si>
    <t>Юрий Тимофеевич Брезгин</t>
  </si>
  <si>
    <t>rss-rp@yandex.ru</t>
  </si>
  <si>
    <t>+7 912 223-19-45</t>
  </si>
  <si>
    <t>http://www.region-ss.com</t>
  </si>
  <si>
    <t>Фреон 404, 410</t>
  </si>
  <si>
    <t>Фреон 404,410,134,22,407</t>
  </si>
  <si>
    <t>1т</t>
  </si>
  <si>
    <t>нет таких</t>
  </si>
  <si>
    <t>не было таковых</t>
  </si>
  <si>
    <t>2022-03-21 10:41:25</t>
  </si>
  <si>
    <t>СПоК Тирэх</t>
  </si>
  <si>
    <t>1424007080</t>
  </si>
  <si>
    <t>Сельхоз</t>
  </si>
  <si>
    <t>Барашкова Антонида Николаевна</t>
  </si>
  <si>
    <t>tirexsuntar@mail.ru</t>
  </si>
  <si>
    <t>+7 914 238-03-98</t>
  </si>
  <si>
    <t>Дикорастущие ягоды, сахар, упаковочные материалы</t>
  </si>
  <si>
    <t>2106905900</t>
  </si>
  <si>
    <t>Варенье Пропитывание ягод сиропом ускоряется при бланшировании и выдержке ягод в горячем сахарном сиропе. Варенье фасуется в стеклянные банки 0,5 л с последующей стерилизацией. Срок хранения 12 мес._x000D_
Сиропы – это сладкие заготовки из   ягодных соков, загущенных сахарным песком. Приготовление сладких ягодных сиропов осуществляем горячим  способом._x000D_
Спектр применения ягодных сиропов широк. Их можно использовать для пропитки коржей в тортах, для приготовления различных напитков – морсов, коктейлей, для дополнения мороженого и прочих десертов. Фасуем сироп в пластиковые бутылки емк.0,5 л. Срок хранения 6 мес._x000D_
Брусника свежемороженая_x000D_
Свежемороженую бруснику продаем в крупные торговые организ Фасуем в мешкотаре по 30 кг.</t>
  </si>
  <si>
    <t>Варенье от 10 тонн в год Сиропы От 15 тонн в год Ягода от 10 тонн в год</t>
  </si>
  <si>
    <t>2022-03-21 08:40:22</t>
  </si>
  <si>
    <t>Ип Постаюк Владимир Александрович</t>
  </si>
  <si>
    <t>542707095345</t>
  </si>
  <si>
    <t>Переработка и строгания древесины</t>
  </si>
  <si>
    <t>Постаюк Владимир Александрович</t>
  </si>
  <si>
    <t>postauk@mail.ru</t>
  </si>
  <si>
    <t>+7 913 208-31-42</t>
  </si>
  <si>
    <t>Пиломатериал</t>
  </si>
  <si>
    <t>Пиломатериал из берёзы</t>
  </si>
  <si>
    <t>Метр куби</t>
  </si>
  <si>
    <t>Предлагаю пилиматериал из березы</t>
  </si>
  <si>
    <t>2022-03-20 20:12:26</t>
  </si>
  <si>
    <t>ООО НПП "Завод стеклопластиковых труб"</t>
  </si>
  <si>
    <t>1655063596</t>
  </si>
  <si>
    <t>Производство стеклопластиковых труб высокого давления</t>
  </si>
  <si>
    <t>Эльмира Ахмадуллина</t>
  </si>
  <si>
    <t>akhmadullina@zst.ru</t>
  </si>
  <si>
    <t>+7 960 045-70-75</t>
  </si>
  <si>
    <t>http://www.zst.ru</t>
  </si>
  <si>
    <t>Связующее - Эпоксидная смола и отвердитель</t>
  </si>
  <si>
    <t>2921</t>
  </si>
  <si>
    <t>Для производства стеклопластиковых труб высокого давления наше предприятие использует:_x000D_
_x000D_
1) Эпоксидную композицию на основе стандартных_x000D_
(немодифицированных) смол с вязкостью около 10 тыс.сP (сантипуаз). _x000D_
_x000D_
2) Отвердителей следующих типов: аминные_x000D_
(ароматические и алифатический) ангидридные. _x000D_
_x000D_
Подбор отвердителей осуществляется по следующим характеристикам:_x000D_
- режим полимеризации – «горячее отверждение» (ограничение - до 200 ºС)._x000D_
- жизнеспособность связующего при 25 ºС - не менее 3_x000D_
-х часов.*_x000D_
- температура стеклования – не менее 140 ºС._x000D_
- вязкость отвердителя – не менее 150 mPaхs_x000D_
Примечание: * - жизнеспособность со стандартной (немодифицированной) эпоксидной смолой_x000D_
такой как Nanya 127, DOW 330, Hexion 826</t>
  </si>
  <si>
    <t>300-350 тонн в год</t>
  </si>
  <si>
    <t>Европейские компании-производители смол. Азиатские компании - KUMHO, KUKDO, BASF.</t>
  </si>
  <si>
    <t>+79600457075</t>
  </si>
  <si>
    <t>www.zst.ru</t>
  </si>
  <si>
    <t>2022-03-18 17:55:42</t>
  </si>
  <si>
    <t>ООО "Орион-Р"</t>
  </si>
  <si>
    <t>3308006882</t>
  </si>
  <si>
    <t>ПРОИЗВОДСТВО СТАНЦИЙ УПРАВЛЕНИЯ НЕФТЕПОГРУЖНЫМИ НАСОСАМИ И СИСТЕМ ТЕЛЕМЕТРИИ</t>
  </si>
  <si>
    <t>Моисеенко Валерий Юрьевич</t>
  </si>
  <si>
    <t>v.moiseenko@orionr.ru</t>
  </si>
  <si>
    <t>+7 915 762-04-89</t>
  </si>
  <si>
    <t>http://orion-r.runaco.ru/ru</t>
  </si>
  <si>
    <t>Транзистор CM450DY-24T#301G</t>
  </si>
  <si>
    <t>8524</t>
  </si>
  <si>
    <t>Mitsubishi Electric_x000D_
Код товара производителя_x000D_
CM450DY-24T#301G_x000D_
_x000D_
Микросхема ADXL325BCPZ AD_x000D_
Микросхема TMS320F28375SPTPS TI_x000D_
Микросхема STM32F429ZGT6 ST_x000D_
Индикатор M202MD32AA Futaba</t>
  </si>
  <si>
    <t>https://forms.yandex.ru/u/files?path=%2F4488571%2F2db47ce59c6d0fc90e4d83a2b6b2dd7a_m202md32aa_.pdf, https://forms.yandex.ru/u/files?path=%2F4740727%2F242986e36c0e02b3378d1d828ee6c0b5_tms320f28375s.pdf, https://forms.yandex.ru/u/files?path=%2F5465261%2Fb1e07ecf2e18c2e04a85cab60762ca13_adxl325.pdf.pdf, https://forms.yandex.ru/u/files?path=%2F6337901%2F7112ca2bb5e16527835db0d50ec6f16d_stm32f429ng.pdf, https://forms.yandex.ru/u/files?path=%2F6337901%2F93a61b8758b9b021a6c142f09f0159a4_pdf_cm450dy_24t301g.pdf</t>
  </si>
  <si>
    <t>2000 шт.</t>
  </si>
  <si>
    <t>Восток Симметрон сам Митсубиси московский офис, АО Компэл</t>
  </si>
  <si>
    <t>Швейцария: Женева</t>
  </si>
  <si>
    <t>www.mouser.com</t>
  </si>
  <si>
    <t>https://www.st.com/content/st_com/en.html</t>
  </si>
  <si>
    <t>2022-03-18 16:58:17</t>
  </si>
  <si>
    <t>АО Волгомясомолторг</t>
  </si>
  <si>
    <t>3444015371</t>
  </si>
  <si>
    <t>Производство мороженого</t>
  </si>
  <si>
    <t>Акопжданян Д.Ж</t>
  </si>
  <si>
    <t>secretar@vmmt.com.ru</t>
  </si>
  <si>
    <t>+7 844 266-55-58</t>
  </si>
  <si>
    <t>кокосовое масло</t>
  </si>
  <si>
    <t>1513199908</t>
  </si>
  <si>
    <t>2022-03-18 16:37:09</t>
  </si>
  <si>
    <t>ООО "СКБ электротехнического приборостроения"</t>
  </si>
  <si>
    <t>3812045829</t>
  </si>
  <si>
    <t>26.51.4 Производство приборов и аппаратуры для измерения электрических величин или ионизирующих излучений</t>
  </si>
  <si>
    <t>Екатеринина Татьяна Олеговна</t>
  </si>
  <si>
    <t>ekaterininat@skbep.com</t>
  </si>
  <si>
    <t>+7 812 500-25-48</t>
  </si>
  <si>
    <t>http://www.skbpribor.ru</t>
  </si>
  <si>
    <t>Микросхемы аналоговые/цифровые</t>
  </si>
  <si>
    <t>Добрый день!_x000D_
Во вложении направляем Вам перечень дефицитных зарубежных комплектующих с указанием производителя и страны. Некоторые позиции есть на складах в РФ, были ввезены до 24/02/2022, но поставщики пользуются ситуацией и продают в долларах США по курсу 1 доллар=115 рублей +15% на дату оплаты. В результате конечная стоимость товара для конечного клиента (госкомпании Россети, Газпром, Лукойл, промышленные предприятия и оборонка) вырастает автоматически на 30-40% от цены января 2022 года. Также высока вероятность срыва производственной программы на 2022 год, и как следствие дефицит выпускаемого нашего оборудования для конечного потребителя. А это все важные предприятие энергетики, нефте/газ, промышленность, оборонка. _x000D_
Наши приборы позволяют выявлять и локализовать на ранней стадии поломки энергии оборудования, что позволяет значительно сократить стоимость ремонта и решить вопросы с закупом конкретных комплектующих.</t>
  </si>
  <si>
    <t>https://forms.yandex.ru/u/files?path=%2F5465261%2F1cba2fd96fb6311bb1ecd297ee915e88_skb_epdefitsit_komplektuyuschih1.xlsx</t>
  </si>
  <si>
    <t>Стоимость указать не можем, так как очень сильно зависит от типа мат ценности. В случае необходимости можем поднять стоимость предыдущего закупа в декабре 2021 и текущие цены. _x000D_
Компании-поставщики, которые необоснованно завышают стоимость товара, так как товар в наличии у них на складах РФ и закуп был произведен по прошлому курсу._x000D_
_x000D_
1. ООО МИКРОЭЛ ИНН/КПП 7726434794/772401001_x000D_
2. МИКРОЛИТ ООО ИНН 7735122689 / КПП 773501001 - РФ компания производство печатных плат_x000D_
3. КОМПЭЛ-СИБИРЬ ООО ИНН 5404020604/ КПП 540401001_x000D_
4. ДЕУСТЕХ ООО ИНН 7806270742/ КПП 780601001_x000D_
5. МАТРИКС ЭЛЕКТРОНИКА ООО ИНН 5402035309/ КПП 5402035309_x000D_
6. ОНЭЛЕК ООО ИНН 7709988048/ КПП 770501001_x000D_
7. ИНТЕГРАЛЬНЫЕ СХЕМЫ ООО ИНН 7814729300 / КПП 781401001_x000D_
8.</t>
  </si>
  <si>
    <t>Перечень компаний дан в пред поле</t>
  </si>
  <si>
    <t>000000</t>
  </si>
  <si>
    <t>Разрыва поставок не было. _x000D_
Неоправданно завышенные цены на товар из-за курса доллар/рубль, при этом товар находится на складах в РФ и закуплен был по старому курсу.</t>
  </si>
  <si>
    <t>2022-03-18 16:19:09</t>
  </si>
  <si>
    <t>ООО "Волгашлиф Плюс"</t>
  </si>
  <si>
    <t>7610059463</t>
  </si>
  <si>
    <t>производство абразивных изделий</t>
  </si>
  <si>
    <t>Резник Сергей Александрович</t>
  </si>
  <si>
    <t>reznik@volgashlif.ru</t>
  </si>
  <si>
    <t>+7 915 966-85-03</t>
  </si>
  <si>
    <t>http://www.volgashlif.ru</t>
  </si>
  <si>
    <t>шпат полевой FFF K8 60</t>
  </si>
  <si>
    <t>25291</t>
  </si>
  <si>
    <t>шпат полевой FFF K8 60 производство Финляндия,  (сертификат с характеристиками во вложении)</t>
  </si>
  <si>
    <t>https://forms.yandex.ru/u/files?path=%2F6337901%2F8e014251924d29a1086b2de1caaff093_sertifikat_shpat.pdf</t>
  </si>
  <si>
    <t>15 тонн</t>
  </si>
  <si>
    <t>361</t>
  </si>
  <si>
    <t>поставщик - группа Сибелко.</t>
  </si>
  <si>
    <t>СИБЕЛКО НОРДИК ОЮ АБ (SIBELCO NORDIC OY AB) (Финляндская Республика)</t>
  </si>
  <si>
    <t>ООО "ТОРГОВЫЙ ДОМ "ГЕРКУЛЕС"  ИНН: 7729543015</t>
  </si>
  <si>
    <t>www.sibelcorus.ru</t>
  </si>
  <si>
    <t>отказ поставок</t>
  </si>
  <si>
    <t>2022-03-18 16:17:25</t>
  </si>
  <si>
    <t>5603139</t>
  </si>
  <si>
    <t>См. “подложка”</t>
  </si>
  <si>
    <t>https://forms.yandex.ru/u/files?path=%2F6337901%2F6a66ad626f4b33096858d0042e298fcd_podlozhka.docx</t>
  </si>
  <si>
    <t>2022-03-18 16:17:11</t>
  </si>
  <si>
    <t>ООО НПП САРМАТ</t>
  </si>
  <si>
    <t>1841040910</t>
  </si>
  <si>
    <t>Производство станков</t>
  </si>
  <si>
    <t>Луппов Александр  Валерьевич</t>
  </si>
  <si>
    <t>sarmat01@bk.ru</t>
  </si>
  <si>
    <t>+7 922 687-17-88</t>
  </si>
  <si>
    <t>http://www.stanokcnc.ru</t>
  </si>
  <si>
    <t>Шток гидравлический</t>
  </si>
  <si>
    <t>72159</t>
  </si>
  <si>
    <t>Шток одна из основных деталей в гидравлических и пневматических системах, подвергающаяся силовым нагрузкам и работающая в любых условиях, в том числе и экстремальных. Также штока могут подвергаться воздействию агрессивных химических веществ. Для продолжительного срока эксплуатации штока необходима специальная обработка, такая как хромирование._x000D_
_x000D_
Хромированные штока производятся из следующих марок сталей: СК 45, С50,20MnV6, 45MnV1, 38MnVS6, 42CrMo4 по стандарту EN 10083 или EN 10277._x000D_
_x000D_
Хромированные штока  бывают следующих видов:_x000D_
_x000D_
-полые,_x000D_
_x000D_
-полнотелые (цельные штока)._x000D_
_x000D_
Полнотелые хромированные штока представляют собой цельнометаллические стальные стержни, покрытые слоем хрома. _x000D_
_x000D_
У нас можно приобрести полнотелые штока как стандартных размеров в диапазоне от 6 до 250 мм, также возможно изготовить штока по индивидуальными параметрами._x000D_
_x000D_
Поставляемые компанией ООО ПТК «Калугаремпутьмаш-Сервис» полнотелые хромированные штоки соответствуют следующим характеристикам:_x000D_
_x000D_
Марка стали:  Ск 45,С50, 20MnV6, 45MnV1, 38MnVS6, 42 CrMo4_x000D_
_x000D_
Стандарт изготовления: EN 10083 или EN 10277_x000D_
_x000D_
Технические параметры:_x000D_
_x000D_
Допуск на наружний диаметр: f7._x000D_
_x000D_
Толщина хромового покрытия:_x000D_
_x000D_
&lt; Ø 20=мин. 15 мкм_x000D_
_x000D_
&gt; Ø 20=мин. 20 мкм._x000D_
_x000D_
Прямолинейность:_x000D_
_x000D_
Ø &lt; 16: макс. 0.3 мм/1000 мм_x000D_
_x000D_
Ø &gt; 16:макс. 0.2 мм/1000 мм_x000D_
_x000D_
Овальность: в пределах ½ от допуска f7 по стандарту  ISO._x000D_
_x000D_
Шероховатость: Ra  0,20 мкм максимум._x000D_
_x000D_
Твердость хрома: HRC 66-69 (HV 0,1/HV 850-1000)._x000D_
_x000D_
Стандартные длины: 5.0-7.5 м.</t>
  </si>
  <si>
    <t>20 т</t>
  </si>
  <si>
    <t>ООО Калугаремпутьмаш</t>
  </si>
  <si>
    <t>Калугаремпуть маш</t>
  </si>
  <si>
    <t>https://www.krpms.ru/</t>
  </si>
  <si>
    <t>https://www.st.com/</t>
  </si>
  <si>
    <t>курс доллара.</t>
  </si>
  <si>
    <t>2022-03-18 16:14:32</t>
  </si>
  <si>
    <t>ООО "НУРЕК"</t>
  </si>
  <si>
    <t>7826090610</t>
  </si>
  <si>
    <t>ЛПК</t>
  </si>
  <si>
    <t>Алексей Злобин</t>
  </si>
  <si>
    <t>a_zlobin88@mail.ru</t>
  </si>
  <si>
    <t>+7 911 114-17-36</t>
  </si>
  <si>
    <t>Краска для флексопечати и материалы для изготовления клише</t>
  </si>
  <si>
    <t>Краска для флексопечати и материалы для изготовления клише.</t>
  </si>
  <si>
    <t>Из-за курса валют цена на краску и клише выросла в 2,5 раза. Не доходят расходники из Китая. Пульты и датчики - Сименс. В случае выхода из строя заменить нечем.</t>
  </si>
  <si>
    <t>2022-03-18 16:05:26</t>
  </si>
  <si>
    <t>ООО "Промгидравлика-С"</t>
  </si>
  <si>
    <t>1841046647</t>
  </si>
  <si>
    <t>Производство гидравлического оборудования</t>
  </si>
  <si>
    <t>Алексей Александрович Маслов</t>
  </si>
  <si>
    <t>am@p-gidravlika.ru</t>
  </si>
  <si>
    <t>+7 922 500-02-42</t>
  </si>
  <si>
    <t>http://p-gidravlika.ru</t>
  </si>
  <si>
    <t>бесшовная холоднотянутая прецизионная Н8 Е355, стальной пруток  с твердым хромовым покрытием,насосы шестеренные, плиты монтажные, трубки гидравлические,  штуцера, рукава высокого давления,  штуцера-адаптеры, уплотнения, гидромоторы, ротаторы,</t>
  </si>
  <si>
    <t>пруток хромированный  от 25 до 100 _x000D_
насос шестеренный 01ZAG17C035D_x000D_
рукава 2SN, 4SN,  от 6 до 28_x000D_
плита монтажна NG06-2-10-1-0-В_x000D_
трубка гидравлическая от 10 до 25 _x000D_
ротатор FORMICO</t>
  </si>
  <si>
    <t>500 шт, 30 тонн,  6000 метров</t>
  </si>
  <si>
    <t>ОлеоКит, RGC, СтройМашСервис, Калугаремпутьмашсервис, Гидросила, РВД Урал</t>
  </si>
  <si>
    <t>RGC, ОлеоКит, Калугаремпутьмашсервис</t>
  </si>
  <si>
    <t>www.rgc-trade.com</t>
  </si>
  <si>
    <t>2022-03-18 15:59:28</t>
  </si>
  <si>
    <t>ООО "Полипласт"</t>
  </si>
  <si>
    <t>4707019370</t>
  </si>
  <si>
    <t>Производство защитных строительных масок</t>
  </si>
  <si>
    <t>ig@ptpz.ru</t>
  </si>
  <si>
    <t>+7 921 583-94-92</t>
  </si>
  <si>
    <t>http://ptpz.ru</t>
  </si>
  <si>
    <t>Компоненты для производства полиэфирных смол</t>
  </si>
  <si>
    <t>2022-03-18 15:56:48</t>
  </si>
  <si>
    <t>ООО "ЗВК"</t>
  </si>
  <si>
    <t>4705064272</t>
  </si>
  <si>
    <t>Изготовление лестниц и стремянок</t>
  </si>
  <si>
    <t>Иван Великий</t>
  </si>
  <si>
    <t>ivelikiy@zavodnv.ru</t>
  </si>
  <si>
    <t>+7 981 726-02-53</t>
  </si>
  <si>
    <t>https://zavodnv.ru/ru/</t>
  </si>
  <si>
    <t>Алюминиевый профиль, запчасти для ремонта и обслуживания оборудования</t>
  </si>
  <si>
    <t>1 штука</t>
  </si>
  <si>
    <t>Сырье закупает у наших производителей, но цены выросли в 2 раза. Оборудование Франция, Италия. Не можем привезти модуль управления Шнайдер Электрик для замены. Поставщик не отказывается везти, но не понимает цену и логистику доставки.</t>
  </si>
  <si>
    <t>2022-03-18 15:54:08</t>
  </si>
  <si>
    <t>АО "Медоборудование"</t>
  </si>
  <si>
    <t>1325017785</t>
  </si>
  <si>
    <t>Производство медицинских инструментов и оборудования</t>
  </si>
  <si>
    <t>Яушкин И.А</t>
  </si>
  <si>
    <t>smto@szmo13.ru</t>
  </si>
  <si>
    <t>+7 834 225-36-77</t>
  </si>
  <si>
    <t>http://szmo13.ru/</t>
  </si>
  <si>
    <t>Клапан предохранительный SVH 30 G 1/2</t>
  </si>
  <si>
    <t>Также требуются :_x000D_
2/2 клапан Н.З., G1/2"220 VAC на пар EVXP2140S-04F-4T_x000D_
2/2 клапан Н.З., G1/2"220 VAC на пар EVXS245FZ2GA_x000D_
2/2 клапан Н.О. на горячую воду и пар, G1/4", 220VAC, VX245EZ1GAXB_x000D_
F0609 клапан соленоидный AR-YCSM31-3-1/4-GSP-S91H-AC220 (НЗ, Ду-3мм присоед.1/4", нерж.сталь/PTFE, 0…1 Мпа(20…180) Kv-0,26 м3/ч_x000D_
Клапан предохранительный SVH 30 G 1/2_x000D_
Клапан эл.магнитный одинарный SMART SP61355 ghzv/180_x000D_
Клапан электр. 1 Wx90 Eltek_x000D_
клеммная колодка  WAGO 261-104_x000D_
клеммная колодка  WAGO  2- х проводной 261-108</t>
  </si>
  <si>
    <t>Планировалось закупать у :_x000D_
ООО "ЭС ЭМ СИ Пневматик"_x000D_
ООО "ЭС ЭМ СИ Пневматик"_x000D_
ООО "ЭС ЭМ СИ Пневматик"_x000D_
ООО "ЭТК", ООО "Дельта КИП"_x000D_
ООО Инженерный центр Водос"_x000D_
ООО "ПО Ватервальве"_x000D_
ИП Щербинин Алексей Михайлович_x000D_
ООО "Ваго контакт Рус"_x000D_
ООО "Ваго контакт Рус"_x000D_
На данный момент долгая поставка из-за логистики</t>
  </si>
  <si>
    <t>2022-03-18 15:49:55</t>
  </si>
  <si>
    <t>ООО "Антикоррозионные защитные покрытия СПб"</t>
  </si>
  <si>
    <t>4716042827</t>
  </si>
  <si>
    <t>Кузнецова Елена</t>
  </si>
  <si>
    <t>kuznetsova.e@ecomast.com</t>
  </si>
  <si>
    <t>+7 812 335-95-69</t>
  </si>
  <si>
    <t>http://ecomast.com</t>
  </si>
  <si>
    <t>эпоксидная новолачная смола</t>
  </si>
  <si>
    <t>Проблемы с покупкой эпоксидной новолачной смолой для производства ЛКМ. В России смолу не производят. Ищем поставщиков</t>
  </si>
  <si>
    <t>2022-03-18 15:43:08</t>
  </si>
  <si>
    <t>АО «Ковровский электромеханический завод»</t>
  </si>
  <si>
    <t>3305004421</t>
  </si>
  <si>
    <t>Родионов Владимир Валентинович</t>
  </si>
  <si>
    <t>kancelar@kemz.org</t>
  </si>
  <si>
    <t>+7 492 329-35-46</t>
  </si>
  <si>
    <t>http://www.kemz.kc.ru</t>
  </si>
  <si>
    <t>Блоки выключателей</t>
  </si>
  <si>
    <t>Для включения и выключения узлов в мини-погрузчике</t>
  </si>
  <si>
    <t>720</t>
  </si>
  <si>
    <t>77</t>
  </si>
  <si>
    <t>ANTRU Srl</t>
  </si>
  <si>
    <t>Hydroma</t>
  </si>
  <si>
    <t>2022-03-18 15:30:11</t>
  </si>
  <si>
    <t>ООО Циркон Керамика</t>
  </si>
  <si>
    <t>7816253320</t>
  </si>
  <si>
    <t>производство стоматологических заготовок для производства циркониевых коронок</t>
  </si>
  <si>
    <t>Соколова Ю.Б.</t>
  </si>
  <si>
    <t>overseas@zirconceramics.ru</t>
  </si>
  <si>
    <t>+7 921 392-29-88</t>
  </si>
  <si>
    <t>http://www.zirconceramics.com</t>
  </si>
  <si>
    <t>нанодисперсный порошок из диоксида циркония</t>
  </si>
  <si>
    <t>282560000</t>
  </si>
  <si>
    <t>«Нанодисперсный порошок диоксида циркония, стабилизированный иттрием» и «краситель порошковый из диоксида циркония, стабилизированного иттрием» производит корпорация Tosoh (Япония), поставляемые по внешнеторговому  контракту   от компании TOSOH EUROPE B.V (Нидерланды)-официальный дистрибьютор для Европы и России.</t>
  </si>
  <si>
    <t>https://forms.yandex.ru/u/files?path=%2F4412411%2F8ea02e2fad63ae898797c0b109bc85a0_powder_sales_spec_tz_yellow.pdf, https://forms.yandex.ru/u/files?path=%2F4488571%2F5fae2b0934677de82f5afc2f54c7f680_powder_sales_spec_zpex_2011.pdf, https://forms.yandex.ru/u/files?path=%2F4489636%2F1d7005e19e79a48638e3e9e31692d9d0_pochemu_tosoh.pdf, https://forms.yandex.ru/u/files?path=%2F4489636%2Fcb83644eb037c06e3a78feacb15ae8f3_powder_sales_spec_3ye_2005.pdf, https://forms.yandex.ru/u/files?path=%2F5491403%2F2b65705699dea9640517424c76fc5fce_powder_sales_spec_zpex_smilerev2.pdf, https://forms.yandex.ru/u/files?path=%2F6250399%2F5c40468d33b9e744b160a09e0ec6ea7e_powder_sales_spec_zpex4_yellow_s.pdf, https://forms.yandex.ru/u/files?path=%2F6318471%2F22e21702ac801c299b893dc585df3a75_powder_sales_spec_zpex4_specific.pdf</t>
  </si>
  <si>
    <t>1000 кг</t>
  </si>
  <si>
    <t>80000</t>
  </si>
  <si>
    <t>Альтернативных поставщиков нет, поставки Японского сырья идут через Голландию в Россию согласно политике корпорации Tosoh</t>
  </si>
  <si>
    <t>TOSOH EUROPE B.V.</t>
  </si>
  <si>
    <t>Голландия</t>
  </si>
  <si>
    <t>https://www.tosoheurope.com/</t>
  </si>
  <si>
    <t>Поставщик не разрывает поставки. Остановились морские пути доставки груза из Голландии в СПб.  Ухудшились логистические пути и повысилась стоимость доставки. Есть риск неполучения сырья из-за отказа транспортных компаний ввозить в Россию.</t>
  </si>
  <si>
    <t>2022-03-18 15:30:08</t>
  </si>
  <si>
    <t>ООО "Ярославский пигмент"</t>
  </si>
  <si>
    <t>7602052295</t>
  </si>
  <si>
    <t>Производство железооксидных пигментов</t>
  </si>
  <si>
    <t>Мамыкин Алексей Иванович</t>
  </si>
  <si>
    <t>76pigment@gmail.com</t>
  </si>
  <si>
    <t>+7 960 545-53-08</t>
  </si>
  <si>
    <t>https://yarpigment.ru/</t>
  </si>
  <si>
    <t>Железный купорос</t>
  </si>
  <si>
    <t>-Железный купорос или Сульфат железа или ЖЕЛЕЗО (II) СЕРНО-КИСЛОЕ 7-ВОДНОЕ_x000D_
_x000D_
формула FeSO4.7H2O_x000D_
_x000D_
№CAS 7782-63-0</t>
  </si>
  <si>
    <t>500 тонн/мес</t>
  </si>
  <si>
    <t>ООО "Титановые инвестиции" Крым, г. Армянск ,в данный момент предприятие стоит в связи с политической ситуацией, т.к. находится на границе с Украиной</t>
  </si>
  <si>
    <t>ООО "Титановые инвестиции"</t>
  </si>
  <si>
    <t>+7 (495) 234-17-01 +7 (495) 234-17-02 +7 (495) 234-17-01, +7 (365) 673-74-44, +7 (365) 673-72-20, +7 (365) 673-72-02, +7 (365) 673-74-00</t>
  </si>
  <si>
    <t>https://tioinvest.ru/</t>
  </si>
  <si>
    <t>Остановка предприятия в связи политической ситуацией. Предприятие находится на границе с Украиной.</t>
  </si>
  <si>
    <t>2022-03-18 15:27:37</t>
  </si>
  <si>
    <t>Замок зажигания</t>
  </si>
  <si>
    <t>Устройство для запуска ДВС</t>
  </si>
  <si>
    <t>360</t>
  </si>
  <si>
    <t>Perkins</t>
  </si>
  <si>
    <t>2022-03-18 15:23:54</t>
  </si>
  <si>
    <t>Круглая вентиляционная решетка</t>
  </si>
  <si>
    <t>3925</t>
  </si>
  <si>
    <t>Для регулировки направления подачи теплого воздуха в кабине</t>
  </si>
  <si>
    <t>Prima</t>
  </si>
  <si>
    <t>2022-03-18 15:21:12</t>
  </si>
  <si>
    <t>Дефлектор</t>
  </si>
  <si>
    <t>Для регулировки направления подачи теплового воздуха в кабине</t>
  </si>
  <si>
    <t>Happich</t>
  </si>
  <si>
    <t>2022-03-18 15:18:28</t>
  </si>
  <si>
    <t>Пробка заливочного  отверстия</t>
  </si>
  <si>
    <t>8309</t>
  </si>
  <si>
    <t>Для заправки и фильтрации топлива</t>
  </si>
  <si>
    <t>Ikron</t>
  </si>
  <si>
    <t>2022-03-18 15:15:06</t>
  </si>
  <si>
    <t>Измеритель уровня  масла визуальный</t>
  </si>
  <si>
    <t>Для проверки уровня гидравлического масла в баке</t>
  </si>
  <si>
    <t>Невозможность поставок</t>
  </si>
  <si>
    <t>2022-03-18 15:11:23</t>
  </si>
  <si>
    <t>Уровнемер оптический  круговой</t>
  </si>
  <si>
    <t>Для проверки уровня гидравлического масла в картерах</t>
  </si>
  <si>
    <t>ООО "Мосгидравлик"</t>
  </si>
  <si>
    <t>Sofima</t>
  </si>
  <si>
    <t>2022-03-18 15:08:29</t>
  </si>
  <si>
    <t>Джойстики</t>
  </si>
  <si>
    <t>Устройство для управления погрузчика</t>
  </si>
  <si>
    <t>190</t>
  </si>
  <si>
    <t>СК ИНЖИНИРИНГ ООО</t>
  </si>
  <si>
    <t>Hydreco</t>
  </si>
  <si>
    <t>Невозможность поставки</t>
  </si>
  <si>
    <t>2022-03-18 15:05:30</t>
  </si>
  <si>
    <t>Муфта</t>
  </si>
  <si>
    <t>8708</t>
  </si>
  <si>
    <t>Устройство для  передачи крутящего момента с двигателя на насос</t>
  </si>
  <si>
    <t>60</t>
  </si>
  <si>
    <t>Centa</t>
  </si>
  <si>
    <t>2022-03-18 15:05:06</t>
  </si>
  <si>
    <t>Лента-скотч</t>
  </si>
  <si>
    <t>39191015</t>
  </si>
  <si>
    <t>Односторонняя, синяя, ролик длиной 66 м., производитель “3м” артикул 7000035437</t>
  </si>
  <si>
    <t>6 000 м</t>
  </si>
  <si>
    <t>2022-03-18 15:03:27</t>
  </si>
  <si>
    <t>Односторонняя, белая, ролик длиной 66 м., производитель “3м” артикул 7000035377</t>
  </si>
  <si>
    <t>нlд</t>
  </si>
  <si>
    <t>2022-03-18 15:02:46</t>
  </si>
  <si>
    <t>Насос шестренный</t>
  </si>
  <si>
    <t>8410</t>
  </si>
  <si>
    <t>Устройство предназначено для подпитки тандемного насоса, а так же управления привода движения рабочего оборудования</t>
  </si>
  <si>
    <t>187</t>
  </si>
  <si>
    <t>"СК ИНЖИНИРИНГ" ООО</t>
  </si>
  <si>
    <t>Hema</t>
  </si>
  <si>
    <t>Турция</t>
  </si>
  <si>
    <t>2022-03-18 15:01:49</t>
  </si>
  <si>
    <t>Односторонняя, белая, ролик длиной 990 м., производитель “3м” артикул 7000095378</t>
  </si>
  <si>
    <t>60 000 м</t>
  </si>
  <si>
    <t>2022-03-18 14:58:50</t>
  </si>
  <si>
    <t>189</t>
  </si>
  <si>
    <t>2022-03-18 14:42:07</t>
  </si>
  <si>
    <t>Изопар H</t>
  </si>
  <si>
    <t>27101221</t>
  </si>
  <si>
    <t>CAS №90622-57-4, №64742-48-9._x000D_
См. паспорт “Изопар H</t>
  </si>
  <si>
    <t>https://forms.yandex.ru/u/files?path=%2F4716238%2F27873f8adf886640d81649dff92e50cc_pasport_isopar_h.pdf</t>
  </si>
  <si>
    <t>2 500 м.</t>
  </si>
  <si>
    <t>2022-03-18 14:39:56</t>
  </si>
  <si>
    <t>Изопар G</t>
  </si>
  <si>
    <t>CAS №9062257-4_x000D_
См. паспорт “Изопар G”</t>
  </si>
  <si>
    <t>https://forms.yandex.ru/u/files?path=%2F4489636%2F0601133d1c03fd99b9aa779eace7a00a_pasport_isopar_g.pdf</t>
  </si>
  <si>
    <t>3000 м</t>
  </si>
  <si>
    <t>2022-03-18 14:37:18</t>
  </si>
  <si>
    <t>Эпоксидная смола</t>
  </si>
  <si>
    <t>39073</t>
  </si>
  <si>
    <t>См: “тех. инфо эпоксидная смола”</t>
  </si>
  <si>
    <t>https://forms.yandex.ru/u/files?path=%2F6318471%2F74e2e23fc3eca926e1ce140ec2a16fbb_teh._info_epoksidnaya_smola.pdf</t>
  </si>
  <si>
    <t>2022-03-18 14:34:22</t>
  </si>
  <si>
    <t>Полисульфон</t>
  </si>
  <si>
    <t>3911</t>
  </si>
  <si>
    <t>CAS № 251-54-01-02</t>
  </si>
  <si>
    <t>https://forms.yandex.ru/u/files?path=%2F6250399%2F31d0c76ac030d31c0403dc30951757f3_pasport_polisulfon.pdf</t>
  </si>
  <si>
    <t>19</t>
  </si>
  <si>
    <t>2022-03-18 14:30:31</t>
  </si>
  <si>
    <t>Безузелковая сетка</t>
  </si>
  <si>
    <t>Толщина: 28, 31, 34, 46 мил_x000D_
Количество нитей на дюйм: 9_x000D_
Материал: полипропилен_x000D_
Ширина: 1,016 м_x000D_
Угол размещения сетки: 90 градусов</t>
  </si>
  <si>
    <t>30 000 м</t>
  </si>
  <si>
    <t>н/д</t>
  </si>
  <si>
    <t>2022-03-18 14:29:21</t>
  </si>
  <si>
    <t>Полиэфирсульфон</t>
  </si>
  <si>
    <t>CAS №25608-63-4</t>
  </si>
  <si>
    <t>https://forms.yandex.ru/u/files?path=%2F6337901%2F9eae48c25e39a4d422d1faa2cda0eb79_pasport_poliefirsulfon.pdf</t>
  </si>
  <si>
    <t>2022-03-18 14:29:01</t>
  </si>
  <si>
    <t>АО «КЭМЗ»</t>
  </si>
  <si>
    <t>Распределитель гидравлический</t>
  </si>
  <si>
    <t>Устройство для управления гидравлическими потоками в системе</t>
  </si>
  <si>
    <t>370</t>
  </si>
  <si>
    <t>ANTRU Srl, Hydroma</t>
  </si>
  <si>
    <t>Виталий Гажу</t>
  </si>
  <si>
    <t>Невозможность поставки.</t>
  </si>
  <si>
    <t>2022-03-18 14:22:35</t>
  </si>
  <si>
    <t>АО Флексо Принт</t>
  </si>
  <si>
    <t>Полиграфия (производство этикеток и упаковки для масла/творога)</t>
  </si>
  <si>
    <t>Логинов Роман Викторович</t>
  </si>
  <si>
    <t>http://www.fleksoprint.ru</t>
  </si>
  <si>
    <t>Самоклеющиеся материалы для печати</t>
  </si>
  <si>
    <t>Изготавливаем этикетки любой сложности из самоклеющихся материалов на пленке, бумаге, металлизированной пленки или бумаге. Так же наносим печать на кашированноую фольгу и пергамент, для использования в масложировой области для упаковки масла.</t>
  </si>
  <si>
    <t>https://forms.yandex.ru/u/files?path=%2F4412411%2F20f9b19909b8e70155b69a0ada383bd5_informatsionnoe_pismo.jpg</t>
  </si>
  <si>
    <t>по согласованию</t>
  </si>
  <si>
    <t>Интересующие компании:_x000D_
Nirotek_x000D_
Avery Dennisson</t>
  </si>
  <si>
    <t>Avery Dennisson, UPM Raflatac</t>
  </si>
  <si>
    <t>Польша, Финляндия</t>
  </si>
  <si>
    <t>2022-03-18 14:00:53</t>
  </si>
  <si>
    <t>АО РМ Нанотех (Мембраниум)</t>
  </si>
  <si>
    <t>Дренажное полотно (технический трикотаж)</t>
  </si>
  <si>
    <t>5911</t>
  </si>
  <si>
    <t>•	Материал: 100% двухкомпонентный полиэстер (без эпоксидного клея)                                                 Материал не должен иметь запаха, должен соответствовать гигиеническим требованиям, иметь одобрение FDA и иметь допуск к контакту с питьевой водой _x000D_
                                        _x000D_
•	Толщина: 10 мил +/- 1   (0.010 +/- 0.001 дюймов) / _x000D_
_x000D_
•	Плотность:_x000D_
36 (+/-2) петельных столбиков на дюйм _x000D_
_x000D_
•	Ширина рулона: 39.75 дюймов (+/- 1/4 дюймов)_x000D_
 _x000D_
•	Длина рулона дренажного материала:_x000D_
1600 ярдов (+/- 150 ярдов). _x000D_
_x000D_
•	Длина рулона дренажного материала 1300 ярдов (+/- 150 ярдов). _x000D_
_x000D_
•	Кол-во швов на рулон: максимум 6 _x000D_
_x000D_
•	Способ намотки в рулоне: OFI _x000D_
_x000D_
•	V-образный надрез располагается перед каждым швом и местом склейки                                            _x000D_
_x000D_
•	Дефекты маркируются флажками и V-образными надрезами _x000D_
_x000D_
•	Размеры шпули: _x000D_
длина – 40 дюймов, внутренний диаметр – 3 дюймов, внешний диаметр – 0.375 дюймов</t>
  </si>
  <si>
    <t>https://forms.yandex.ru/u/files?path=%2F6250399%2F53517d117435273b015e937a324c9117_teh._info_drenazhnoe_polotno.docx</t>
  </si>
  <si>
    <t>40 000 м</t>
  </si>
  <si>
    <t>2022-03-18 13:54:31</t>
  </si>
  <si>
    <t>контролер,</t>
  </si>
  <si>
    <t>Плата STM32 Nucleo-64 предоставляет пользователям доступный и гибкий способ опробовать новые концепции и создать прототипы, выбирая из различных комбинаций функций производительности и энергопотребления, предоставляемых микроконтроллером STM32. Для совместимых плат внешний SMPS значительно снижает энергопотребление в рабочем режиме.Поддержка подключения ARDUINO® Uno V3 и заголовки ST morpho позволяют легко расширять функциональность открытой платформы разработки STM32 Nucleo с помощью широкого выбора специализированных экранов._x000D_
Плата STM32 Nucleo-64 не требует отдельного датчика, поскольку в нее встроен отладчик/программатор ST-LINK._x000D_
Плата STM32 Nucleo-64 поставляется с обширными бесплатными программными библиотеками STM32 и примерами, доступными в пакете MCU STM32Cube.</t>
  </si>
  <si>
    <t>Элитан трейд</t>
  </si>
  <si>
    <t>STM</t>
  </si>
  <si>
    <t>2022-03-18 13:51:42</t>
  </si>
  <si>
    <t>ООО « Арья Супер Фордж»</t>
  </si>
  <si>
    <t>570 201 4317</t>
  </si>
  <si>
    <t>25.61 Обработка металлов и нанесение покрытий на металлы</t>
  </si>
  <si>
    <t>Цикарева Ирина Николаевна</t>
  </si>
  <si>
    <t>aryasuperforgelivni@mail.ru</t>
  </si>
  <si>
    <t>+7 486 773-17-05</t>
  </si>
  <si>
    <t>https://asaf.ru</t>
  </si>
  <si>
    <t>сверла, резцы</t>
  </si>
  <si>
    <t>Высокоточные сверла, резцы для производства крюков и колец ввертных, снабженных резьбой из черных металлов</t>
  </si>
  <si>
    <t>поставщики высокоточных  сверл, резцов</t>
  </si>
  <si>
    <t>ООО «Арья Супер Фордж»</t>
  </si>
  <si>
    <t>Подорожание импортных сверл и резов, используемых при производстве продукции  до 200%, работа поставщиков по 100% предоплате.</t>
  </si>
  <si>
    <t>2022-03-18 13:18:11</t>
  </si>
  <si>
    <t>ООО Уралэкомаш</t>
  </si>
  <si>
    <t>1841011690</t>
  </si>
  <si>
    <t>Производство машин для задувки/выдувки сыпучих и гранулированных материалов</t>
  </si>
  <si>
    <t>Сморкалов Андрей Иванович</t>
  </si>
  <si>
    <t>sales@ural.llc</t>
  </si>
  <si>
    <t>+7 922 501-86-10</t>
  </si>
  <si>
    <t>https://www.ural-ecovata.ru/</t>
  </si>
  <si>
    <t>Предлагаем в качестве импортных аналогов высококачественные машины для монтажа сыпучих и гранулированных изоляционных, огнезащитных, декоративных и штукатурных материалов на основе волокон.</t>
  </si>
  <si>
    <t>842489</t>
  </si>
  <si>
    <t>Наша фабрика производит качественные выдувные машины для утепления чердаков и подвалов, полостей стен и акустической обработки различных поверхностей (акустическая обработка потолков в холлах и коридорах зданий различного типа (общественные здания, центры досуга и развлечений, студии звукозаписи и музыкальные холлы, рестораны, торговые центры, аэропорты, спортивные сооружения и т.д.) путем выдува эковаты вперемешку с водой или клеем, а также для распыления костробетона, огнезащиты стальных и железобетонных конструкций посредством влажного напыления сухих огнестойких материалов и т.д._x000D_
_x000D_
Машины идеально перерабатывают любые сыпучие или волоконные материалы с максимальной толщиной фракции 2 см и упакованной плотностью материала до 145 кг / м3. Все модели машин имеют надлежащую сертификацию CE. Наше оборудование конкурентоспособно с аналогичными машинами американских и европейских производителей благодаря своим компактным размерам и весу, и при всём этом выдаёт высокую производительность._x000D_
_x000D_
Наши машины также признаны Saint Gobain, мировым лидером в производстве выдувного стекловолокна._x000D_
_x000D_
Также отправляю вам список возможных выдувных материалов, которые можно применять для тепло- и звукоизоляции с помощью нашей выдувной машины:_x000D_
•	Эковата (целлюлозная вата); ✓_x000D_
•	Стекловата (выдувное стекловолокно); ✓_x000D_
•	Минеральная вата (базальтовая вата); ✓_x000D_
•	Древесная вата (например, STEICOzell, Gutex и т. д.); ✓_x000D_
•	Перлит;_x000D_
•	Вермикулит; ✓_x000D_
•	Овечья шерсть; ✓_x000D_
•	Конопляное волокно (hempcrete); ✓_x000D_
•	Измельчённая пробка (cork);_x000D_
•	Льняная вата; ✓_x000D_
•	Шарики из пенополистирола (EPS);_x000D_
     ✓ - есть успешный опыт выдувания этого материала на наших станках._x000D_
_x000D_
Позвольте также представить вам усилитель воздушного потока или так называемый «бустер», разработанный нашей компанией. Он выполняет функцию увеличения воздушного потока, что ускоряет движение материала внутри шланга и сокращает время работы на строительной площадке. Кроме того, он может выполнять роль пылесоса для излишков эковаты, которые могут оставаться при задувке на объекте. Для их сбора достаточно купить специализированную бочку._x000D_
_x000D_
        Каковы же основные преимущества наших выдувных систем для монтажа сыпучей тепло/звукоизоляции:_x000D_
•	функция дистанционного управления (до 100 метров);_x000D_
•	30-метровый армированный выдувной шланг для выдувания сыпучих и гранулированных материалов, 30-метровый проводной пульт дистанционного управления. Проводной пульт также оснащён приемником сигналов (разъём для антенны) для радиопульта дистанционного управления. Беспроводной радиопульт дистанционного управления дополнительно увеличивает радиус работ ещё на 50 метров. Регулировать уровень подачи воздуха возможно, как с проводного, так и с беспроводного пульта управления. Всё это уже входит в стандартный комплект поставки;_x000D_
•	индикация напряжения отображается на панели управления машины;_x000D_
•	вес оборудования вдвое меньше аналогов;_x000D_
•	запатентованный узел питателя и процесс его сборки;_x000D_
•	практичная крышка-стол для загрузки утеплителя, оснащенная небольшими колесами для удобства транспортировки;_x000D_
•	вентиляционный фильтр воздуходувки;_x000D_
•	два термовыключателя обеспечивающие дополнительную защиту двигателя;_x000D_
•	работа в температурном режиме от -35 до +35 ° С;_x000D_
_x000D_
Вместе с оборудованием наша фабрика производит экологическую целлюлозную вату из газеты (81%). Наша эковата не поддерживает горение, особый состав не допускает распространение в ней насекомых и грызунов, а также наша эковата обладает отличными показателями термостойкости и звукоизоляции. В составе находится всего лишь два элемента: экологически-чистая, безвредная бура, которая является антипиреном органического происхождения, препятствующим распространению огня (7%) и борная кислота, являющаяся природным антисептиком, препятствующим распространению насекомых и грызунов (12%)._x000D_
      Стоимость упаковки 15 кг составляет 950 рублей на условиях самовывоза._x000D_
_x000D_
Зачастую оборудование и эковата есть в наличии._x000D_
        Вы также можете перейти на наш сайт по адресу www.ural-ecovata.ru для получения дополнительной информации._x000D_
_x000D_
Вы можете посетить страницу нашей компании в Instagram где мы публикуем самые свежие видео и новости_x000D_
по оборудованию:_x000D_
http://www.instagram.com/ural_llc_x000D_
и по монтажу эковаты: https://www.instagram.com/ecovata_udmurtia/</t>
  </si>
  <si>
    <t>https://forms.yandex.ru/u/files?path=%2F6337901%2Fd3aae764c46f9a56da04eefb3a9c4110_uralekomaster.pdf</t>
  </si>
  <si>
    <t>Мы имеем производственные мощности для реализации до 20 машин ежемесячно.</t>
  </si>
  <si>
    <t>7200</t>
  </si>
  <si>
    <t>Наша компания открыта для сотрудничества со всеми строительными (и не только!) предприятиями на территории России и стран СНГ. Оборудование может использоваться _x000D_
_x000D_
- строительными и ремонтными компаниями в области частного/каркасного/малоэтажного домостроения;_x000D_
- специализированными подрядчиками по утеплению и звукоизоляции зданий любой высота и сооружений;_x000D_
- специализированными подрядчиками по огнезащите стальных и железобетонных конструкций;_x000D_
- строительными и ремонтными компаниями в области кровли;_x000D_
- подрядчиками по штукатурным и гипсокартонным работам, а также в проектах по декорированию помещений;_x000D_
- управляющими компаниями, оказывающими услуги по управлению недвижимости, в задачи которых входит проведение планового и внепланового ремонта собственности;_x000D_
- подрядчиками, специализирующимися на строительстве и ремонте производственных помещений, ангаров, складов, объектов энергетики;_x000D_
- частично у подрядчиков, занимающихся распылением мульчи, гидропосевом газонов и сельскохозяйственных культур;_x000D_
- киностудиями и компаниями в сфере кинопроизводства, которым необходимо нанести искусственный снег на поверхности на съёмочной площадке, а также сымитировать снегопад.</t>
  </si>
  <si>
    <t>+73412970650</t>
  </si>
  <si>
    <t>Причина разрыва поставок у потенциальных клиентов в нашей отрасли не является исключением из правил, и поиск новых решений, оборудования и технологий непосредственно связан с новой геополитической ситуацией. Ввиду этого, наша компания готова поддержать всех заинтересованных в данной технологии предпринимателей продолжать, а возможно и начать, прибыльный, и самое главное, интересный бизнес.</t>
  </si>
  <si>
    <t>2022-03-18 13:13:36</t>
  </si>
  <si>
    <t>ООО Нимфа</t>
  </si>
  <si>
    <t>1655415311</t>
  </si>
  <si>
    <t>легкая промышленность</t>
  </si>
  <si>
    <t>Петров Александр Владимирович</t>
  </si>
  <si>
    <t>avp@mynymph.ru</t>
  </si>
  <si>
    <t>+7 960 053-55-55</t>
  </si>
  <si>
    <t>http://mynudenymph.com</t>
  </si>
  <si>
    <t>бифлекс</t>
  </si>
  <si>
    <t>60041000</t>
  </si>
  <si>
    <t>Carvico Vita _x000D_
итальянский бифлекс из восстановленного пластика</t>
  </si>
  <si>
    <t>1 км</t>
  </si>
  <si>
    <t>ООО "Вита"</t>
  </si>
  <si>
    <t>Carvico</t>
  </si>
  <si>
    <t>https://www.carvico.com/contatti/lavora-con-noi/</t>
  </si>
  <si>
    <t>Невозможность оплаты</t>
  </si>
  <si>
    <t>2022-03-18 12:49:16</t>
  </si>
  <si>
    <t>ООО "ЦМ-МЕТАЛЛИСТ"</t>
  </si>
  <si>
    <t>1837001481</t>
  </si>
  <si>
    <t>Продажа промышленных вентиляторов и тисков</t>
  </si>
  <si>
    <t>Ванина Любовь Игоревна</t>
  </si>
  <si>
    <t>liv@metallist-udm.ru</t>
  </si>
  <si>
    <t>+7 912 020-09-71</t>
  </si>
  <si>
    <t>http://metallist-udm.ru/</t>
  </si>
  <si>
    <t>Промышленные вентиляторы, тиски</t>
  </si>
  <si>
    <t>Промышленные радиальные вентиляторы высокого и низкого давления, взрывозащищенные, коррозионностойкие.</t>
  </si>
  <si>
    <t>https://forms.yandex.ru/u/files?path=%2F6318471%2F85a768f320626365f1dc73c0576ae3c4_katalogmetallist2020ventilyatory.pdf</t>
  </si>
  <si>
    <t>150000</t>
  </si>
  <si>
    <t>Представитель российского производителя промышленных вентиляторов, отопительного оборудования, теплообменников, тисков.</t>
  </si>
  <si>
    <t>Ванина Любовь, +79120200971</t>
  </si>
  <si>
    <t>Предлагаем российский товар для замещения импортных промышленных вентиляторов и тисков.</t>
  </si>
  <si>
    <t>2022-03-18 12:48:26</t>
  </si>
  <si>
    <t>Ооо е Е си регионы</t>
  </si>
  <si>
    <t>1840020269</t>
  </si>
  <si>
    <t>Производство автомобильных ароматизаторов</t>
  </si>
  <si>
    <t>Дорофеев Максим владимирович</t>
  </si>
  <si>
    <t>efc18@yandex.ru</t>
  </si>
  <si>
    <t>+7 912 755-78-25</t>
  </si>
  <si>
    <t>http://aimant-aroma.ru</t>
  </si>
  <si>
    <t>Ароматизаторы</t>
  </si>
  <si>
    <t>Есть ароматизаторы для авто формата «ёлочка» которые продаются в рф почти во всех торговых сетях._x000D_
_x000D_
Мы являемся производителем данного продукта,находимся в городе Ижевск_x000D_
Готовы к импортозамещению)_x000D_
Так как сейчас на полках сетей на 80% ароматизаторы зарубежных брендов</t>
  </si>
  <si>
    <t>5 млн штук</t>
  </si>
  <si>
    <t>По запросу</t>
  </si>
  <si>
    <t>Е эй си регионы</t>
  </si>
  <si>
    <t>89127557825</t>
  </si>
  <si>
    <t>2022-03-18 12:29:06</t>
  </si>
  <si>
    <t>АКЦИОНЕРНОЕ ОБЩЕСТВО «КРАСНОЯРСКАЯ КОМПАНИЯ ПО ПРОИЗВОДСТВУ ЛЕСОМАТЕРИАЛОВ «КРАСНОЯРСКЛЕСО-МАТЕРИАЛЫ»</t>
  </si>
  <si>
    <t>2407009152</t>
  </si>
  <si>
    <t>Производство пиломатериалов, кроме профилированных, толщиной более 6 мм производство непропитанных железнодорожных и трамвайных шпал из древесины</t>
  </si>
  <si>
    <t>Козловский Иван Иванович</t>
  </si>
  <si>
    <t>i.kozlovski@klm-co.ru</t>
  </si>
  <si>
    <t>+7 905 087-61-51</t>
  </si>
  <si>
    <t>Упаковочный материал для готовой продукции</t>
  </si>
  <si>
    <t>1	Ширина пленки, м	3,6_x000D_
2	Плотность, г/м2	не менее 100_x000D_
3	Материал	Плетёный полиэтилен_x000D_
4	Число слоёв	3_x000D_
5	Схема компоновки слоёв	1 слой – полиэтилен;_x000D_
2 слой – плетёный полиэтилен;_x000D_
3 слой – полиэтилен._x000D_
6	Плотность плетения среднего слоя	7х7 лент на 1 дюйм._x000D_
7	Наличие ультрафиолетовой защиты	Да_x000D_
8	Разрывная сила по тесту сопротивления продавливанию по Муллену, не менее, кгс/см2,	11,95_x000D_
9	Прочность на разрыв, не менее, МПА	 _x000D_
9.1	- в продольном направлении	20_x000D_
9.2	-  в поперечном направлении	20_x000D_
10	Относительное удлинение при разрыве, не менее %	 _x000D_
10.1	В продольном направлении	18_x000D_
10.2	В поперечном направлении	18_x000D_
11	Морозостойкость, °С	До -50_x000D_
12	Диаметр шпули, мм	76_x000D_
13	Вид намотки	Полурукав_x000D_
14	Длина намотки, м	400_x000D_
15	Нанесение логотипа	На плёнку наносится логотип, согласно макета Количество цветов логотипа – до 3-х._x000D_
16	Цвет плёнки	Внешняя сторона – белая, либо светло-серая;_x000D_
Внутренняя сторона – чёрная.</t>
  </si>
  <si>
    <t>Компании поставщики:_x000D_
ООО «Русспак»_x000D_
ООО «Гросспак»_x000D_
ООО «Краслента»_x000D_
ООО «Техноресурс»</t>
  </si>
  <si>
    <t>ООО «Русспак»</t>
  </si>
  <si>
    <t>+7(391) 285-10-99</t>
  </si>
  <si>
    <t>http://russpack24.ru</t>
  </si>
  <si>
    <t>отсутствие сырья для производства упаковочного материала</t>
  </si>
  <si>
    <t>2022-03-18 12:07:46</t>
  </si>
  <si>
    <t>ООО "Экофил"</t>
  </si>
  <si>
    <t>3329006393</t>
  </si>
  <si>
    <t>Проектирование и производство оборудования для водоподготовки</t>
  </si>
  <si>
    <t>Федяев Олег Александрович</t>
  </si>
  <si>
    <t>oleg.vladimir@mail.ru</t>
  </si>
  <si>
    <t>+7 492 235-41-29</t>
  </si>
  <si>
    <t>Рулонные мембранные элементы, фильтрующий наполнитель Macrolite, смолы катионообменные и анионообменные, фильтрующий наполнитель Pyrolox и Styrox.</t>
  </si>
  <si>
    <t>39013913</t>
  </si>
  <si>
    <t>Рулонные мембранные элементы типоразмером 8040 для пресной и солоноватой воды. Катионообменные и анионообменные смолы для умягчения воды и для получения деионизованной воды. Наполнители фильтрующие Pyrolox и Styrox для деманганации и обезжелезивания воды.</t>
  </si>
  <si>
    <t>рулонные мембранные элементы до 200 шт. в год. Ионообменные смолы до 10000 литров в год. Наполнители Pyrolox и Stirox до 3000 кг в год. Наполнитель Macrolite до 2000 литров в год.</t>
  </si>
  <si>
    <t>700</t>
  </si>
  <si>
    <t>ООО "ЛенРо"</t>
  </si>
  <si>
    <t>8 800 250-23-60</t>
  </si>
  <si>
    <t>https://www.lenro.ru/</t>
  </si>
  <si>
    <t>Санкции введенные США и Евросоюзом против России.</t>
  </si>
  <si>
    <t>2022-03-18 10:24:21</t>
  </si>
  <si>
    <t>ООО КОВАЛЬ</t>
  </si>
  <si>
    <t>5252026831</t>
  </si>
  <si>
    <t>Производство ножевых изделий, изделий НХП</t>
  </si>
  <si>
    <t>Байдаков Сергей Владимирович</t>
  </si>
  <si>
    <t>koval-vorsma@mail.ru</t>
  </si>
  <si>
    <t>+7 910 124-20-45</t>
  </si>
  <si>
    <t>Порошковая сталь</t>
  </si>
  <si>
    <t>1. Böhler M390 - мартенситная хромистая порошковая сталь премиум-класса производства компании Böhler - Uddeholm AG (Бёлер Уддехольм АГ) - металлургический концерн, один из ведущих мировых поставщиков высокосортной инструментальной стали. Выпускает листовую сталь, трубы, проволоку, ковочную технику, элементы газовых турбин, сварочные электроды марки "фокс" (FOX). Заводы в Австрии, Германии, Северной и Южной Америке, сбытовые фирмы на всех континентах. Акционерное общество, 25% акций принадлежат государству (Австрийскому индустриальному холдингу). Образован в 1991 в результате слияния государственной фирмы "Бёлер Гез.м.б.Х." (Böhler Ges.m.b.H.) и шведской "Уддехольм АБ" (Uddeholm AB)._x000D_
_x000D_
Böhler M390 - одна из лучших ножевых сталей в мире. Этот продукт современной порошковой металлургии от концерна Böhler - Uddeholm прекрасно сочетает в себе износостойкость, коррозионную устойчивость, высочайшую прочность и высокую ударную вязкость. Благодаря высокому содержанию ванадия и хрома в микроструктуре стали наблюдается значительная концентрация их карбидов, а технология порошкового переплава 3-го поколения (Microclean®) позволяет получить гомогенную и мелкодисперсную структуру. _x000D_
_x000D_
Сталь Bohler М390 используется для изготовления ножей высшей ценовой категории, отличительной чертой которых становится агрессивный и продолжительный рез. Аналоги M390 - Carpenter CTS™ - 204P Alloy, CPM® 20CV™._x000D_
_x000D_
Сталь M390 широко используется в медицинских и хирургических инструментах, в промышленности для производства различных станков, выполняющих сложный процесс сверления твёрдых материалов. _x000D_
_x000D_
2. Сталь Elmax® - сверхчистая, хромо-молибден-ванадиевая порошковая нержавеющая инструментальная сталь производства компании Böhler - Uddeholm AG (Бёлер Уддехольм АГ) - металлургический концерн, один из ведущих мировых поставщиков высокосортной инструментальной стали. Выпускает листовую сталь, трубы, проволоку, ковочную технику, элементы газовых турбин, сварочные электроды марки "фокс" (FOX). Заводы в Австрии, Германии, Северной и Южной Америке, сбытовые фирмы на всех континентах. Акционерное общество, 25% акций принадлежат государству (Австрийскому индустриальному холдингу). Образован в 1991 в результате слияния государственной фирмы "Бёлер Гез.м.б.Х." (Böhler Ges.m.b.H.) и шведской "Уддехольм АБ" (Uddeholm AB)._x000D_
_x000D_
Первоначально сталь предназначалась для изготовления режущих элементов станков, обрабатывающих различные по составу и свойствам пластмассы, и приобрела наибольшую популярность и позитивные отзывы ножовщиков - профессионалов в Германии и в скандинавских странах, а после – и во многих других развитых странах мира._x000D_
_x000D_
Отличается очень высокой коррозионной стойкостью, длительностью сохранения остроты режущей кромки, простотой заточки и значительной прочностью. Кроме того, клинок из стали Elmax хорошо поддаётся полировке, в результате чего поверхность клинка приобретает зеркальную особенность._x000D_
_x000D_
По своему составу сталь Elmax очень сходна со сталью 440С, используемой в производстве ножей. Отличие состоит в присутствии в составе ванадия. Сталь хорошо держит различные углы заточки, но плохо переносит ударные нагрузки и боковые нагрузки на излом._x000D_
_x000D_
_x000D_
Сталь Elmax закаливается примерно до 60 единиц по шкале Роквелла, при этом порошковая металлургия 3-го поколения (SuperClean) придает ей свойства, которых не имеют многие другие стали традиционного производства плавок, используемые в производстве клинков ножей. Это лучшая пластичность (повышение стойкости к излому), ударная вязкость, твёрдость, износоустойчивость и устойчивость к коррозии, характеризуется превосходной стабильностью, однородностью и жесткостью._x000D_
_x000D_
3. S390 —производства компании Böhler - Uddeholm AG (Бёлер Уддехольм АГ) - металлургический концерн, один из ведущих мировых поставщиков высокосортной инструментальной стали. Выпускает листовую сталь, трубы, проволоку, ковочную технику, элементы газовых турбин, сварочные электроды марки "фокс" (FOX). Заводы в Австрии, Германии, Северной и Южной Америке, сбытовые фирмы на всех континентах. Акционерное общество, 25% акций принадлежат государству (Австрийскому индустриальному холдингу). Образован в 1991 в результате слияния государственной фирмы "Бёлер Гез.м.б.Х." (Böhler Ges.m.b.H.) и шведской "Уддехольм АБ" (Uddeholm AB). _x000D_
Быстрорежущая красностойкая сталь с высокими показателями прочности на сжатие и упругости, жаростойкости, износостойкости, вязкости, коррозионной стойкости, закаливаемости и обрабатываемости. Ее основное назначение – изготовление металлорежущего и штампового инструмента – сверл, метчиков, разверток, фрез, матриц, пуансонов и других. Можно отметить довольно высокий процент содержания углерода – до 1,64%, что за счет образования карбидов обеспечивает ей твердость до 67-70 HRC после закалки. Среди легирующих элементов наибольшее содержание имеют вольфрам (до 10,4%), ванадий (до 4,8%), кобальт (до 8,3%), хром (до 4,8%), которые и обеспечивают перечисленные выше качества._x000D_
_x000D_
По своим свойствам и характеристикам марка  в полной мере соответствуют требованиям, предъявляемым к ножевым материалам. Практика показала, что из S390 можно получить клинок со сбалансированным набором характеристик твердости, механической прочности, реза, стойкости к износу и выкрашиваемости._x000D_
_x000D_
Аналогов этим сталям в России нет, отсутствует целая отрасль производства порошковых сталей.</t>
  </si>
  <si>
    <t>20-50</t>
  </si>
  <si>
    <t>70</t>
  </si>
  <si>
    <t>https://www.bohlernn.ru/ru/</t>
  </si>
  <si>
    <t>8 (800) 550-21-17</t>
  </si>
  <si>
    <t>https://www.voestalpine.com_x000D_
_x000D_
Приостановка поставок в связи с санкциями.</t>
  </si>
  <si>
    <t>2022-03-18 07:39:33</t>
  </si>
  <si>
    <t>ООО "Медикрафт"</t>
  </si>
  <si>
    <t>5404416099</t>
  </si>
  <si>
    <t>Производство материалов, применяемых в медицинских целях</t>
  </si>
  <si>
    <t>Юдин Артем Валерьевич</t>
  </si>
  <si>
    <t>sales@medikraft.ru</t>
  </si>
  <si>
    <t>+7 383 213-63-91</t>
  </si>
  <si>
    <t>http://www.medikraft.ru</t>
  </si>
  <si>
    <t>карбомер (высокомолекулярный полиакрилат), используемый для производства лекарственных и дезинфицирующих средств. Например, карбомер FLOGEL FG 1000</t>
  </si>
  <si>
    <t>390690</t>
  </si>
  <si>
    <t>водорастворимый высокомолекулярный полиакрилат в виде сухого порошка, вязкость по Брукфильду (0,5%) не менее 50000 сР, чистота 0,5% полимера не менее 92%</t>
  </si>
  <si>
    <t>5000 кг в год</t>
  </si>
  <si>
    <t>По нашим данным указанное сырье не производится в РФ._x000D_
Товар поставлялся в Россию через представительство SNF VOSTOK_x000D_
 info@snf-group.ru_x000D_
 +7 (495) 647 50 10</t>
  </si>
  <si>
    <t>SNF s.a.</t>
  </si>
  <si>
    <t>ZAC DE MILIEUX, 42163 ANDREZIEUX CEDEX, FRANCCE</t>
  </si>
  <si>
    <t>info@snf.com</t>
  </si>
  <si>
    <t>https://www.snf.com</t>
  </si>
  <si>
    <t>2022-03-18 05:56:28</t>
  </si>
  <si>
    <t>полиакрилат</t>
  </si>
  <si>
    <t>На нашим данным указанное сырье не производится в РФ._x000D_
Товар поставлялся в Россию через представительство SNF VOSTOK_x000D_
 info@snf-group.ru_x000D_
 +7 (495) 647 50 10</t>
  </si>
  <si>
    <t>2022-03-18 04:07:55</t>
  </si>
  <si>
    <t>Сахалинская область</t>
  </si>
  <si>
    <t>ООО "Сфагнум"</t>
  </si>
  <si>
    <t>6501240773</t>
  </si>
  <si>
    <t>Добыча и агломерация торфа</t>
  </si>
  <si>
    <t>Юрковский Игорь Анатольевич</t>
  </si>
  <si>
    <t>peatmoss@demetra-sakhalin.ru</t>
  </si>
  <si>
    <t>+7 424 249-06-48</t>
  </si>
  <si>
    <t>http://demetra-sakhalin.ru/</t>
  </si>
  <si>
    <t>Запчасти для обслуживания оборудования Компанией Премьер Тех (Канада) и компанией Ничиас Корпорейшн (Япония)</t>
  </si>
  <si>
    <t>Большой перечень</t>
  </si>
  <si>
    <t>до 30 тысяч Долларов США в год</t>
  </si>
  <si>
    <t>Сведения о компании, у кого ранее закупали необходимый товар и/или услугу (наименование, адрес компании, e-mail, телефон, сайт):_x000D_
Премьер Тех (Канада), Ничиас Корпорейшн (Япония)_x000D_
Premier Tech Chronos tel.: +1 418 867-8884 tel.: +1 855 wecare-6 mars2@premiertech.com www/ptchronos.com 1, Avenue Premier Premier Tech Campus G5R 6C1 Canada. NICHIAS CORPORATION 6-1 Hatchobori 1-chome, Chuo-ku,Tokyo 104-8555, Japan TEL; 81-3-4413-1132 FAX; 81-3-3552-6108</t>
  </si>
  <si>
    <t>Премьер Тех (Канада), Ничиас Корпорейшн (Япония)</t>
  </si>
  <si>
    <t>Premier Tech Chronos tel.: +1 418 867-8884 tel.: +1 855 wecare-6 mars2@premiertech.com www/ptchronos.com 1, Avenue Premier Premier Tech Campus G5R 6C1 Canada. NICHIAS CORPORATION 6-1 Hatchobori 1-chome, Chuo-ku,Tokyo 104-8555, Japan TEL; 81-3-4413-1132 FAX; 81-3-3552-6108</t>
  </si>
  <si>
    <t>2022-03-24 07:03:05</t>
  </si>
  <si>
    <t>ООО "ПЛАНАР"</t>
  </si>
  <si>
    <t>7452009474</t>
  </si>
  <si>
    <t>Производство электронного оборудования</t>
  </si>
  <si>
    <t>Попов Александр Олегович</t>
  </si>
  <si>
    <t>aleksandr.popov@planarchel.ru</t>
  </si>
  <si>
    <t>+7 912 801-98-21</t>
  </si>
  <si>
    <t>http://www.planarchel.ru</t>
  </si>
  <si>
    <t>Различные компоненты</t>
  </si>
  <si>
    <t>ADA4940-1ACPZ	1500_x000D_
_x000D_
ADP151ACBZ-2.5   3000_x000D_
_x000D_
ADP151ACBZ-3.3 m   3000_x000D_
_x000D_
ADSP-BF607BBCZ-5    500_x000D_
_x000D_
LTC2641CDD       500_x000D_
_x000D_
HMC732LC4B      300_x000D_
_x000D_
LTC5510IUF         2000_x000D_
_x000D_
AD8648ARUZ       3000_x000D_
_x000D_
ADA4860-1YRJZ   3000_x000D_
_x000D_
HMC634LC4          500_x000D_
_x000D_
XC6SLX4-2CSG225C    500_x000D_
_x000D_
XC7Z020-2CLG484       100</t>
  </si>
  <si>
    <t>тысячи</t>
  </si>
  <si>
    <t>Готовы обсуждать любые варианты</t>
  </si>
  <si>
    <t>Не поставляют продукцию в РФ никому, санкции</t>
  </si>
  <si>
    <t>2022-03-23 17:01:32</t>
  </si>
  <si>
    <t>Кабардино-Балкарская Республика</t>
  </si>
  <si>
    <t>ООО "Живая вода"</t>
  </si>
  <si>
    <t>0706002881</t>
  </si>
  <si>
    <t>Производство упакованных питьевых вод , включая минеральные</t>
  </si>
  <si>
    <t>Мокаева Лейла Азретовна</t>
  </si>
  <si>
    <t>info@agua-babugent.com</t>
  </si>
  <si>
    <t>+7 928 722-10-00</t>
  </si>
  <si>
    <t>http://agua-babugent.com</t>
  </si>
  <si>
    <t>Преформа, колпачок, этикетка, стрейч-пленка</t>
  </si>
  <si>
    <t>220110</t>
  </si>
  <si>
    <t>Преформа бесцветная (голубая) 20,5 гр.РСО 1881. Преформа 31,24 гр бесцветная (голубая)РСО 1881. Преформа голубая 85 гр._x000D_
Колпачок 48 мм_x000D_
Колпачок 28 мм_x000D_
Этикетка самоклеящаяся (полипропилен прозразный акриловый клей РЕТ подложка)</t>
  </si>
  <si>
    <t>480</t>
  </si>
  <si>
    <t>Объем товаров указан предположительно</t>
  </si>
  <si>
    <t>8 928 722 10 00</t>
  </si>
  <si>
    <t>info@aqua-babugent.com</t>
  </si>
  <si>
    <t>Увеличение затрат</t>
  </si>
  <si>
    <t>2022-03-23 13:31:51</t>
  </si>
  <si>
    <t>ООО "Сибирская Футеровочная Компания"</t>
  </si>
  <si>
    <t>5404070281</t>
  </si>
  <si>
    <t>ремонт горно-шахтового оборудования</t>
  </si>
  <si>
    <t>Кот Вячеслав Александрович</t>
  </si>
  <si>
    <t>kot_cvo@sfcprotection.ru</t>
  </si>
  <si>
    <t>+7 983 514-39-85</t>
  </si>
  <si>
    <t>https://sfcprotection.ru</t>
  </si>
  <si>
    <t>алюмооксидная плитка AL203, биметаллы</t>
  </si>
  <si>
    <t>6909</t>
  </si>
  <si>
    <t>Физико-механические свойства керамического материала AI2O3 95 % (оксид алюминия)_x000D_
№ п/п	Свойства материала	Ед. измерения.	Показатель_x000D_
1.	Si02	（%）	2,46_x000D_
2.	Fe2O3	（%）	0,06_x000D_
3.	AI2O3	（%）	95%_x000D_
4.	TiO2	（%）	0,15_x000D_
5.	CaO	（%）	1,15_x000D_
6.	MgO	（%）	0,83_x000D_
7.	K2O	（%）	0,08_x000D_
8.	Na2O	（%）	0,27_x000D_
9.	Кажущаяся плотность	г/cм3	3,68_x000D_
10.	Твердость по Виккерсу	MПa	1050_x000D_
11.	Твердость(Моос)	Ед.	Не менее 9_x000D_
12.	Трещиностойкость	MПa м½	3,5_x000D_
13.	Максимальная эксплуатационная тем-ра	˚C	1250_x000D_
14.	Предел прочности при статическом изгибе	МПа	≥ 350_x000D_
15.	Модуль упругости при изгибе	ГПа	≥ 300_x000D_
16.	Микротвердость	ГПа	≥ 300_x000D_
17.	Ударная вязкость	кДж/м2	≥ 3_x000D_
18.	Водопоглащение	%	0_x000D_
19.	Газопроницаемость	%	0</t>
  </si>
  <si>
    <t>https://forms.yandex.ru/u/files?path=%2F4740727%2F9f4c8d4ef059f11c2f9ce900ffcbfa6a_prezentatsiyasfk_prevyu.pdf</t>
  </si>
  <si>
    <t>60 тонн в год</t>
  </si>
  <si>
    <t>Наша компания занимается ремонтом горно-шахтового оборудования, защищая рабочие поверхности от абразивного износа, что позволяет предприятиям сокращать ремонтные работы, а как следствие экономить._x000D_
_x000D_
Основными поставщиками являются Китайские компании, но на сегодняшний день хотелось бы найти возможность выхода на Индийский рынок. Так же в приоритете интересны поставщики - производители из России.</t>
  </si>
  <si>
    <t>2022-03-23 12:11:05</t>
  </si>
  <si>
    <t>ООО "Эпромет"</t>
  </si>
  <si>
    <t>1327025333</t>
  </si>
  <si>
    <t>Производство алюминия</t>
  </si>
  <si>
    <t>Журавлева Ирина Николаевна</t>
  </si>
  <si>
    <t>info@epromet.ru</t>
  </si>
  <si>
    <t>+7 834 222-26-22</t>
  </si>
  <si>
    <t>http://epromet.ru/</t>
  </si>
  <si>
    <t>Приводы с регулируемой частотой вращения — серия AC690+ 11kW</t>
  </si>
  <si>
    <t>также нужны другие комплектующие :_x000D_
SIEMENS SIMATIC ЦЕНТРАЛЬНЫЙ ПРОЦЕССОР CPU 414-3 PN/DP_x000D_
SIMATIC S7-400, SM 431, МОДУЛЬ ВВОДА АНАЛОГОВЫХ СИГНАЛОВ._x000D_
SIMATIC S7-400, SM 432, МОДУЛЬ ВЫВОДА АНАЛОГОВЫХ СИГНАЛОВ_x000D_
SIEMENS SIMATIC S7-400 FM 450-1 Скоростной счетчик (6ES7 450-1AP00-0AE0)_x000D_
SIEMENS SIMATIC INTERFACE MODULE IM151-1 STANDARD FOR ET200S_x000D_
SIMATIC S7-300, SM 332, МОДУЛЬ ВЫВОДА АНАЛОГОВЫХ СИГНАЛОВ_x000D_
SIMATIC DP, 5 ЭЛЕКТРОННЫХ МОДУЛЕЙ ДЛЯ ET 200S, 4 DI STANDARD, 4 ДИСКРЕТНЫХ ВХОДА,_x000D_
SIMATIC S7-300, SM 323, МОДУЛЬ ВВОДА-ВЫВОДА ДИСКРЕТНЫХ СИГНАЛОВ:_x000D_
SIMATIC S7-300, SM 321, МОДУЛЬ ВВОДА ДИСКРЕТНЫХ СИГНАЛОВ_x000D_
SIMATIC S7-300, CPU 314C-2 DP Compact CPU with MPI_x000D_
SIMATIC DP, 5 electronic modules for ET 200S, 4 DO standard 24 V DC/0.5 A_x000D_
Приводы с регулируемой частотой вращения — серия AC690+ 11kW_x000D_
Приводы с регулируемой частотой вращения — серия AC690+ 15kW_x000D_
Приводы с регулируемой частотой вращения — серия AC690+ 30kW_x000D_
Датчик давления расплава 0-700 bar. MDT462F-M18-7C-15/46_x000D_
Cистема определения положения кабельной заготовки, sag-control_x000D_
Клапан / Motor Valve арт. P340_x000D_
Ротаметр / Rotameter арт. P405 _x000D_
Разъем / plug 5pole арт. V93805_x000D_
Разъем / Male multipoint connector 8 POL арт. V3008 _x000D_
Разъем / End casing 8 POL арт. V3208 _x000D_
Разъем / Plug, 12-pol арт. V3012 _x000D_
Термопара / Thermo couple арт. D874 _x000D_
Шланг / Hose stainless stell арт. S920 _x000D_
Трансформатор / Safety transformer арт. T406 _x000D_
sinamics G120C pn 11kW_x000D_
sinamics G120C pn 22kW_x000D_
sinamics G120C pn 1?5kW_x000D_
sinamics G120C pn7,2 kW_x000D_
SIMATIC S7-1500 ,sm 531 модуль аналоговых входов_x000D_
SIMATIC S7-1500 ,sm 532 модуль аналоговых выходов_x000D_
SIMATIC S7-1500 sm 521 модуль цифровых входов_x000D_
SIMATIC S7-1500 sm522 модуль аналоговых выходов_x000D_
SIMATIC S7-300, CPU 313C-2DP_x000D_
SIMATIC S7-300, ANALOG INPUT SM 331_x000D_
SIMATIC S7-300, SM 332, МОДУЛЬ ВЫВОДА АНАЛОГОВЫХ СИГНАЛОВ_x000D_
SIMATIC S7-300, SM 323, МОДУЛЬ ВВОДА-ВЫВОДА ДИСКРЕТНЫХ СИГНАЛОВ_x000D_
SIMATIC S7-300, CPU 314C-2DP _x000D_
SIMATIC S7-300, IM 365: ИНТЕРФЕЙСНЫЙ МОДУЛЬ_x000D_
SIMATIC S7-300, SM 321, МОДУЛЬ ВВОДА ДИСКРЕТНЫХ СИГНАЛОВ_x000D_
SIMATIC S7-300, SM 322, МОДУЛЬ ВЫВОДА ДИСКРЕТНЫХ СИГНАЛОВ_x000D_
SIMATIC DP, INTERFACE MODULE IM151-1 STANDARD FOR ET200S_x000D_
SIMATIC DP, POWER MODULE PM-E FOR ET 200S; 24V D sm138_x000D_
 SIMATIC DP, 5 ELECTRON. MODULES FOR ET 200S, 4 DI STANDARD 24V DC sm131_x000D_
SIMATIC DP, 5 ELECTRON. MODULES FOR ET 200S, 4 DO STANDARD DC sm132_x000D_
SIMATIC DP, Electronics module for ET 200S, 2 AI TC sm 134_x000D_
Прокатные валки из карбида вольфрама</t>
  </si>
  <si>
    <t>2022-03-23 11:33:06</t>
  </si>
  <si>
    <t>Интеграл плюс</t>
  </si>
  <si>
    <t>almazf10101987@gmail.com</t>
  </si>
  <si>
    <t>Микросхема max~ds2411r-t-r</t>
  </si>
  <si>
    <t>Ряд недорогих 64-битных микросхем ПЗУ с кремниевым серийным номером с уникальными 48-битными серийными номерами, записанными на заводе-изготовителе. Эти устройства обеспечивают уникальную идентичность, которую можно легко определить с помощью минимального электронного интерфейса с использованием протокола 1-Wire.</t>
  </si>
  <si>
    <t>https://forms.yandex.ru/u/files?path=%2F6318471%2F5eaf2fb6d40f61f2138eb0c56a9cfd3d_maxds2411r_t_r.pdf</t>
  </si>
  <si>
    <t>MAXIM - BYCHIPS Limited</t>
  </si>
  <si>
    <t>https://www.maxim-ics.com/</t>
  </si>
  <si>
    <t>2022-03-17 20:08:26</t>
  </si>
  <si>
    <t>Деаэрирующий агент для ПВХ-пластизолей</t>
  </si>
  <si>
    <t>Содержание активного_x000D_
компонента 100%: основной_x000D_
состав: полиокси(1,2-этандиил), a-гидро- w-гидрокси- 85-90%, поли_x000D_
[окси(метил-1,2-этандиил), a-гидро- w- гидрокси- 5-10%</t>
  </si>
  <si>
    <t>4500</t>
  </si>
  <si>
    <t>н/а</t>
  </si>
  <si>
    <t>2022-03-17 20:01:22</t>
  </si>
  <si>
    <t>Диспергирующий агент для ПВХ- пластизолей</t>
  </si>
  <si>
    <t>Состав: 40-80% эфиры_x000D_
жирных кислот, насыщенных и_x000D_
ненасыщенных; 20-40% эфиров фосфорной_x000D_
кислоты; 5-10% жирной кислоты; 5-10% олеиновой кислоты</t>
  </si>
  <si>
    <t>2022-03-17 19:59:50</t>
  </si>
  <si>
    <t>Вспениватель</t>
  </si>
  <si>
    <t>2927</t>
  </si>
  <si>
    <t>Азодикарбонамид 95 - &lt;100% в виде_x000D_
порошка желтого цвета, применяется в качестве_x000D_
вспенивающего агента при производстве поливинилхлоридных_x000D_
напольных покрытий</t>
  </si>
  <si>
    <t>2022-03-17 19:58:26</t>
  </si>
  <si>
    <t>Формующая добавка</t>
  </si>
  <si>
    <t>2915</t>
  </si>
  <si>
    <t>Сложный диэфир карбоновой кислоты. Концентрация 100% (2,2,4-триметил-1,3-_x000D_
пентандиол-диизобутират). Смешивается с_x000D_
пластификаторами общего назначения при получении_x000D_
ПВХ паст при производстве_x000D_
поливинилхлоридных напольных_x000D_
покрытий</t>
  </si>
  <si>
    <t>2022-03-17 19:57:11</t>
  </si>
  <si>
    <t>Добавка для уменьшения вязкости ПВХ-пластизолей</t>
  </si>
  <si>
    <t>3826</t>
  </si>
  <si>
    <t>Смесь, содержащая сложный эфир жирной кислоты и олигомерные углеводороды. Содержание используемого растворителя на основе минерального масла в добавке составляет менее 70%</t>
  </si>
  <si>
    <t>2 тн</t>
  </si>
  <si>
    <t>2022-03-17 19:51:51</t>
  </si>
  <si>
    <t>Тепловой стабилизатор</t>
  </si>
  <si>
    <t>3812</t>
  </si>
  <si>
    <t>Жидкий стабилизатор для ПВХ, основанный на CaZn, с_x000D_
низкой летучестью, очень низким содержанием фенола_x000D_
(&lt;0.2%) и без пара-трет-бутилбензойной кислоты и /или_x000D_
производных 2-этилгексановой кислоты, разработанный для стабилизации пластизолей, основанных на_x000D_
эмульсионных смолах или комбинации эмульсионных и_x000D_
микросуспензионных смол</t>
  </si>
  <si>
    <t>10 тн</t>
  </si>
  <si>
    <t>6150</t>
  </si>
  <si>
    <t>2022-03-17 19:48:09</t>
  </si>
  <si>
    <t>Суспензионная гомополимерная поливинилхлоридная смола экстендер</t>
  </si>
  <si>
    <t>Смола в виде мелкодисперстного белого порошка; удержано при ситовом анализе мокрым_x000D_
способом (на фильтре 100 мкм максимально-1%); константа Фикентчера: 65-67</t>
  </si>
  <si>
    <t>250 тн</t>
  </si>
  <si>
    <t>2150</t>
  </si>
  <si>
    <t>2022-03-17 18:32:30</t>
  </si>
  <si>
    <t>Анастасия Астапова</t>
  </si>
  <si>
    <t>ОБВОДКА ДЛЯ ОБЛИЦОВКИ МЕХОВЫХ КАМЕР БАЯНОВ И ГАРМОНЕЙ, ЦВЕТА РАЗЛИЧНЫЕ</t>
  </si>
  <si>
    <t>5903</t>
  </si>
  <si>
    <t>5903909900</t>
  </si>
  <si>
    <t>100 м</t>
  </si>
  <si>
    <t>раз в 3 месяца</t>
  </si>
  <si>
    <t>Carini de.na (Италия)</t>
  </si>
  <si>
    <t>2022-04-04 14:33:25</t>
  </si>
  <si>
    <t>ОБЩЕСТВО С ОГРАНИЧЕННОЙ ОТВЕТСТВЕННОСТЬЮ  "НАУЧНО ПРОИЗВОДСТВЕННОЕ ПРЕДПРИЯТИЕ "ФОТОН"</t>
  </si>
  <si>
    <t>5009095824</t>
  </si>
  <si>
    <t>обслуживание, ремонт, изготовление компонентов интерьера воздушных судов и средств наземного обеспечения</t>
  </si>
  <si>
    <t>Белов Роман Александрович</t>
  </si>
  <si>
    <t>R.belov@foton-npp.ru</t>
  </si>
  <si>
    <t>+7 985 360-12-71</t>
  </si>
  <si>
    <t>http://www.foton-npp.ru</t>
  </si>
  <si>
    <t>силиконовый заливочный компаунд</t>
  </si>
  <si>
    <t>2147483645</t>
  </si>
  <si>
    <t>силиконовый заливочный компаунд KÖRAFORM A 42</t>
  </si>
  <si>
    <t>30 кг</t>
  </si>
  <si>
    <t>CHT R. BEITLICH GMBH</t>
  </si>
  <si>
    <t>2022-04-04 11:37:01</t>
  </si>
  <si>
    <t>Полиуретан</t>
  </si>
  <si>
    <t>Полиуретан Alchemix VC 3300</t>
  </si>
  <si>
    <t>Alchemix</t>
  </si>
  <si>
    <t>2022-04-04 10:47:36</t>
  </si>
  <si>
    <t>ООО "Аурика"</t>
  </si>
  <si>
    <t>7107500182</t>
  </si>
  <si>
    <t>Бобылева Елена Васильевна</t>
  </si>
  <si>
    <t>economist2@fin-trust.ru</t>
  </si>
  <si>
    <t>+7 950 904-35-37</t>
  </si>
  <si>
    <t>Телефоны</t>
  </si>
  <si>
    <t>Телефоны_x000D_
Динамик, для использования в слуховых аппаратах</t>
  </si>
  <si>
    <t>8000 шт в месяц</t>
  </si>
  <si>
    <t>CHANGZHOU AMT CO., LTD, China</t>
  </si>
  <si>
    <t>2022-04-04 10:45:56</t>
  </si>
  <si>
    <t>Микрофоны</t>
  </si>
  <si>
    <t>Микрофоны_x000D_
Микрофон для использования в слуховых аппаратах</t>
  </si>
  <si>
    <t>12 000 шт в месяц</t>
  </si>
  <si>
    <t>Suzhou ZHAORU ELECTRONICS CO.,LTD, Китай</t>
  </si>
  <si>
    <t>2022-04-04 10:44:03</t>
  </si>
  <si>
    <t>Микросхемы</t>
  </si>
  <si>
    <t>Микросхемы_x000D_
Звуковой процессор (микросхема) для слуховых аппаратов, для преобразования и усиления звука. Гибридная интегральная микросхема</t>
  </si>
  <si>
    <t>45</t>
  </si>
  <si>
    <t>ON Semiconductor, США</t>
  </si>
  <si>
    <t>2022-04-04 10:40:49</t>
  </si>
  <si>
    <t>АО "ОКБ Октава"</t>
  </si>
  <si>
    <t>7107032270</t>
  </si>
  <si>
    <t>Производство средств связи, выполняющих функцию систем коммутации</t>
  </si>
  <si>
    <t>Колосков Кирилл Викторович</t>
  </si>
  <si>
    <t>koloskir@yandex.ru</t>
  </si>
  <si>
    <t>+7 920 274-87-60</t>
  </si>
  <si>
    <t>Телефон  1956 Sonion</t>
  </si>
  <si>
    <t>50-200 шт месяц</t>
  </si>
  <si>
    <t>Sonion, Дания</t>
  </si>
  <si>
    <t>2022-04-04 10:38:47</t>
  </si>
  <si>
    <t>Микрофон 1М024 Sonion</t>
  </si>
  <si>
    <t>Микрофон 1М024 Sonion_x000D_
размер, звуковые параметры</t>
  </si>
  <si>
    <t>2022-04-04 10:36:54</t>
  </si>
  <si>
    <t>Телефон ВК-21606 Knowels</t>
  </si>
  <si>
    <t>Телефон ВК-21606 Knowels_x000D_
размер, звуковые параметры</t>
  </si>
  <si>
    <t>KNOWELS, США</t>
  </si>
  <si>
    <t>2022-04-04 10:34:08</t>
  </si>
  <si>
    <t>Микрофон ЕК-23024-С36 KNOWELS</t>
  </si>
  <si>
    <t>Микрофон ЕК-23024-С36 KNOWELS_x000D_
размер, звуковые параметры</t>
  </si>
  <si>
    <t>KNOWELS, США_x000D_
Российские компании</t>
  </si>
  <si>
    <t>2022-04-04 10:27:45</t>
  </si>
  <si>
    <t>Запасные части GEW (EC) Limited</t>
  </si>
  <si>
    <t>запасные части_x000D_
GEW (EC) Limited</t>
  </si>
  <si>
    <t>1 шт в месяц</t>
  </si>
  <si>
    <t>130</t>
  </si>
  <si>
    <t>Польша/Rotometal Sp. Z o.o.</t>
  </si>
  <si>
    <t>2022-04-04 10:25:31</t>
  </si>
  <si>
    <t>запасные части GEW (EC) Limited</t>
  </si>
  <si>
    <t>420</t>
  </si>
  <si>
    <t>Германия/Markus Media</t>
  </si>
  <si>
    <t>2022-04-04 10:22:45</t>
  </si>
  <si>
    <t>Запасные части_x000D_
GEW (EC) Limited</t>
  </si>
  <si>
    <t>2 шт в месяц</t>
  </si>
  <si>
    <t>Англия/GEW (EC) Limited</t>
  </si>
  <si>
    <t>2022-04-04 10:19:41</t>
  </si>
  <si>
    <t>+7 92027114348</t>
  </si>
  <si>
    <t>Управляющая головка для поворотных клапанов</t>
  </si>
  <si>
    <t>1 шт в квартал</t>
  </si>
  <si>
    <t>604</t>
  </si>
  <si>
    <t>Германия_x000D_
ООО " Кизельманн Рус"</t>
  </si>
  <si>
    <t>2022-04-04 10:14:23</t>
  </si>
  <si>
    <t>Автоматический клапан бабочка DN40</t>
  </si>
  <si>
    <t>373</t>
  </si>
  <si>
    <t>2022-04-04 10:08:55</t>
  </si>
  <si>
    <t>Ленты термостойкие для приклеивания клише и подложек</t>
  </si>
  <si>
    <t>200 метров</t>
  </si>
  <si>
    <t>Германия, Греция Англия</t>
  </si>
  <si>
    <t>Диза, Фоилстемпинг (поставщики в России)</t>
  </si>
  <si>
    <t>2022-04-04 10:05:16</t>
  </si>
  <si>
    <t>Полиграфические высокоскоростные клея «kilto» «eukalin»</t>
  </si>
  <si>
    <t>500 кг</t>
  </si>
  <si>
    <t>Германия, Финляндия</t>
  </si>
  <si>
    <t>Дубль -V, Вектор (российские поставщики)</t>
  </si>
  <si>
    <t>2022-04-04 09:58:25</t>
  </si>
  <si>
    <t>Фольга для горячего тиснения</t>
  </si>
  <si>
    <t>3212</t>
  </si>
  <si>
    <t>еженедельная потребность</t>
  </si>
  <si>
    <t>Китай, Германия</t>
  </si>
  <si>
    <t>ППФ сервис, Дубль-V (российский поставщик)</t>
  </si>
  <si>
    <t>2022-04-04 09:35:56</t>
  </si>
  <si>
    <t>АО "Автоэлектроника"</t>
  </si>
  <si>
    <t>4028000135</t>
  </si>
  <si>
    <t>29.32</t>
  </si>
  <si>
    <t>Евтеев Андрей Владимирович, Евтеев Андрей &lt;a.evteev@ae.ru&gt;, 89107080656</t>
  </si>
  <si>
    <t>ae@ae.ru</t>
  </si>
  <si>
    <t>+7 910 708-06-56</t>
  </si>
  <si>
    <t>http://www.ae.ru/</t>
  </si>
  <si>
    <t>Лента М38 CuZn37 0.77 +0.015 x200  Лента М38 CuZn37 0.77 +0.015 x39  Лента М38 CuZn37 0.83 +0.015-0.005 x36                                                                                          Лента М38 CuZn37 0.83 +0.015-0.005 x72  остальное в прилож</t>
  </si>
  <si>
    <t>74092098</t>
  </si>
  <si>
    <t>Лента М38 CuZn37 0.77 +0.015 x200 _x000D_
Лента М38 CuZn37 0.77 +0.015 x39 _x000D_
Лента М38 CuZn37 0.83 +0.015-0.005 x36                                                                                          Лента М38 CuZn37 0.83 +0.015-0.005 x72 _x000D_
Лента М38 CuZn37 0,77+0,015x24,2 _x000D_
Лента М38 CuZn37 0,77+0,015x36</t>
  </si>
  <si>
    <t>https://forms.yandex.ru/u/files?path=%2F4412411%2F2c1e4306e9ad8667365200498633f47f_msds_1924301_ruru.pdf, https://forms.yandex.ru/u/files?path=%2F4740727%2F9908d5f019d1d8c99102b9876f8d2ac5_msds_195783_ruru.pdf, https://forms.yandex.ru/u/files?path=%2F4740727%2Fbdb2ec78ed43da7aca45de19fb93c1bf_ejot_altracs_plus_flyer_en.pdf, https://forms.yandex.ru/u/files?path=%2F5491403%2Fbbd47f010a9ffc5a89bc05e724e09a50_msds_542531_ruru.pdf, https://forms.yandex.ru/u/files?path=%2F6318471%2F2184ac6c2ba6c8980e88de5e5956ef1d_w_splav_wieland_m37_38.pdf</t>
  </si>
  <si>
    <t>Наличие сертификатов СМК, сертификатов качества, план управления поставщиками.</t>
  </si>
  <si>
    <t>2022-04-04 09:18:24</t>
  </si>
  <si>
    <t>ООО "АМК-Пласт"</t>
  </si>
  <si>
    <t>4027146406</t>
  </si>
  <si>
    <t>38.11 сбор неопасных отходов</t>
  </si>
  <si>
    <t>Куртова Ана-Мария Евгеньевна</t>
  </si>
  <si>
    <t>amk.plast@yandex.ru</t>
  </si>
  <si>
    <t>+7 962 172-07-46</t>
  </si>
  <si>
    <t>макулатура, стрейч пленка, пвд пленка</t>
  </si>
  <si>
    <t>макулатура, стрейч пленка, пвд пленка_x000D_
чистое, сухое вторсырье</t>
  </si>
  <si>
    <t>2022-04-01 16:59:34</t>
  </si>
  <si>
    <t>Датчики давления</t>
  </si>
  <si>
    <t>5 шт в месяц</t>
  </si>
  <si>
    <t>Германия_x000D_
ООО " ЗИК"</t>
  </si>
  <si>
    <t>2022-04-01 16:56:29</t>
  </si>
  <si>
    <t>ЗАО "ХИМПРИБОР-1"</t>
  </si>
  <si>
    <t>Расходомер массовый  фланцевое исп.</t>
  </si>
  <si>
    <t>Германия_x000D_
ООО "Эндресс+Хаузер"</t>
  </si>
  <si>
    <t>2022-04-01 16:54:03</t>
  </si>
  <si>
    <t>Панель с пид регулятором</t>
  </si>
  <si>
    <t>1309</t>
  </si>
  <si>
    <t>Испания_x000D_
ООО " Инокспа"</t>
  </si>
  <si>
    <t>2022-04-01 16:52:14</t>
  </si>
  <si>
    <t>Адаптор позиционера</t>
  </si>
  <si>
    <t>191</t>
  </si>
  <si>
    <t>2022-04-01 16:50:33</t>
  </si>
  <si>
    <t>Клапан седельный INNOVA Тип GL DN25</t>
  </si>
  <si>
    <t>371</t>
  </si>
  <si>
    <t>2022-04-01 16:47:56</t>
  </si>
  <si>
    <t>Клапан обратный DN25</t>
  </si>
  <si>
    <t>47</t>
  </si>
  <si>
    <t>2022-04-01 16:45:28</t>
  </si>
  <si>
    <t>Головка управления   С-TOP</t>
  </si>
  <si>
    <t>10 шт в месяц</t>
  </si>
  <si>
    <t>2022-04-01 16:42:51</t>
  </si>
  <si>
    <t>Индикатор воздуха для седельного калапана</t>
  </si>
  <si>
    <t>Испания - производитель_x000D_
ООО" Инокспа" - поставщик</t>
  </si>
  <si>
    <t>2022-03-31 10:52:52</t>
  </si>
  <si>
    <t>ЗАО "Химсервис"</t>
  </si>
  <si>
    <t>7116001422</t>
  </si>
  <si>
    <t>Производство оборудования специального назначения, не включенного в другие группировки</t>
  </si>
  <si>
    <t>Китаев Владимир Михайлович,</t>
  </si>
  <si>
    <t>kto@ch-s.ru</t>
  </si>
  <si>
    <t>+7 910 704-53-07</t>
  </si>
  <si>
    <t>ADR381ART</t>
  </si>
  <si>
    <t>ADR381ART_x000D_
Источник опорного напряжения, 2.5 В; SOT23-3; температура от минус 20 до + 70 гр. С</t>
  </si>
  <si>
    <t>25 шт в месяц</t>
  </si>
  <si>
    <t>Analog Devices, США</t>
  </si>
  <si>
    <t>2022-03-30 17:05:53</t>
  </si>
  <si>
    <t>AD8606AR</t>
  </si>
  <si>
    <t>AD8606AR_x000D_
Операционный усилитель; SOIC-8; температура от минус 20 до + 70 гр. С</t>
  </si>
  <si>
    <t>30 шт в месяц</t>
  </si>
  <si>
    <t>2022-03-30 17:03:18</t>
  </si>
  <si>
    <t>AD8605ART</t>
  </si>
  <si>
    <t>AD8605ART_x000D_
Операционный усилитель; SOT23-5; температура от минус 20 до + 70 гр. С</t>
  </si>
  <si>
    <t>105шт в месяц</t>
  </si>
  <si>
    <t>2022-03-30 17:00:12</t>
  </si>
  <si>
    <t>AD8603AUJ</t>
  </si>
  <si>
    <t>AD8603AUJ_x000D_
Операционный усилитель; TSOT-23-5; температура от минус 20 до + 70 гр. С</t>
  </si>
  <si>
    <t>125 шт в месяц</t>
  </si>
  <si>
    <t>2022-03-30 16:58:10</t>
  </si>
  <si>
    <t>AD8554AR</t>
  </si>
  <si>
    <t>AD8554AR_x000D_
Операционный усилитель; SOIC-14; температура от минус 20 до + 70 гр. С</t>
  </si>
  <si>
    <t>2022-03-30 16:44:20</t>
  </si>
  <si>
    <t>2022-03-30 16:41:41</t>
  </si>
  <si>
    <t>AD8552AR</t>
  </si>
  <si>
    <t>AD8552AR_x000D_
Операционный усилитель; SOIC8; температура от минус 20 до + 70 гр. С</t>
  </si>
  <si>
    <t>2022-03-30 16:39:54</t>
  </si>
  <si>
    <t>AD8551AR</t>
  </si>
  <si>
    <t>AD8551AR_x000D_
Операционный усилитель; SOIC-8; температура от минус 20 до + 70 гр. С</t>
  </si>
  <si>
    <t>2022-03-30 16:21:28</t>
  </si>
  <si>
    <t>ООО "ВКР"</t>
  </si>
  <si>
    <t>7802611430</t>
  </si>
  <si>
    <t>29.10 Производство автотранспортных средств</t>
  </si>
  <si>
    <t>Корецкая Ольга Валерьевна</t>
  </si>
  <si>
    <t>ok@v-kr.ru</t>
  </si>
  <si>
    <t>+7 921 372-51-83</t>
  </si>
  <si>
    <t>http://www.v-kr.ru</t>
  </si>
  <si>
    <t>Тормозная система прицепа</t>
  </si>
  <si>
    <t>Юведа (Wabco) - пневматические компоненты тормозной системы прицепа, Блок TEBS</t>
  </si>
  <si>
    <t>Юведа (Wabco)</t>
  </si>
  <si>
    <t>2022-03-30 15:33:25</t>
  </si>
  <si>
    <t>AD8293G160BRJZ</t>
  </si>
  <si>
    <t>AD8293G160BRJZ_x000D_
Операционный усилитель; SOT-23-8; температура от минус 20 до + 70 гр. С</t>
  </si>
  <si>
    <t>200 шт в месяц</t>
  </si>
  <si>
    <t>2022-03-30 15:28:00</t>
  </si>
  <si>
    <t>Общество с ограниченной ответственностью “Научно-производственная фирма “Мета-хром”</t>
  </si>
  <si>
    <t>1215046110</t>
  </si>
  <si>
    <t>Производство инструментов и приборов для измерения, тестирования и навигации</t>
  </si>
  <si>
    <t>Смирнов Алексей Борисович</t>
  </si>
  <si>
    <t>smirnov@meta-chrom.ru</t>
  </si>
  <si>
    <t>+7 836 241-10-63 ext. 161</t>
  </si>
  <si>
    <t>https://www.meta-chrom.ru/</t>
  </si>
  <si>
    <t>микросхема AD7710ANZ</t>
  </si>
  <si>
    <t>АЦП 24-бит Ind [DIP-24]</t>
  </si>
  <si>
    <t>https://forms.yandex.ru/u/files?path=%2F6318471%2F665fafa815c5ee5e71075c047074aa98_doc000143696.pdf</t>
  </si>
  <si>
    <t>650 шт.</t>
  </si>
  <si>
    <t>https://www.analog.com/en/products/ad7710.html#product-overview</t>
  </si>
  <si>
    <t>ООО "ЭЛТЕХ Компонент"</t>
  </si>
  <si>
    <t>Санкт-Петербург Центральный офис пл. Конституции, д. 3 А. Бизнес-центр «Пирамида» Санкт-Петербург, 196247, Россия  Телефон: (812) 327-9090 Факс: (812) 635-5070 e-mail: info@eltech.spb.ru  Понедельник-четверг: 8:30 — 17:30 Пятница: 8:30 — 17:00</t>
  </si>
  <si>
    <t>Отказ производителя Analog Devices (NASDAQ: ADI) сотрудничать с Россией</t>
  </si>
  <si>
    <t>2022-03-30 12:34:48</t>
  </si>
  <si>
    <t>AD7734BRU</t>
  </si>
  <si>
    <t>AD7734BRU_x000D_
Аналогово-цифровой преобразователь, разрядность 16 бит, разрядность 24 бита, 4 канала; TSSOP28; температура от минус 20 до + 70 гр. С</t>
  </si>
  <si>
    <t>25 шт в мес</t>
  </si>
  <si>
    <t>2022-03-30 12:30:23</t>
  </si>
  <si>
    <t>d.strelnikov@estm-tula.com</t>
  </si>
  <si>
    <t>AD7683BRMZ</t>
  </si>
  <si>
    <t>AD7683BRMZ_x000D_
Аналогово-цифровой преобразователь, разрядность 16 бит, 1 канал; MSOP8; температура от минус 20 до + 70 гр. С</t>
  </si>
  <si>
    <t>250шт в мес</t>
  </si>
  <si>
    <t>2022-03-30 12:28:02</t>
  </si>
  <si>
    <t>AD7680BRM</t>
  </si>
  <si>
    <t>AD7680BRM_x000D_
Аналогово-цифровой преобразователь, разрядность 16 бит, 1 канал; MSOP8; температура от минус 20 до + 70 гр. С</t>
  </si>
  <si>
    <t>105 шт в мес</t>
  </si>
  <si>
    <t>2022-03-30 12:22:21</t>
  </si>
  <si>
    <t>Кемеровская область - Кузбасс</t>
  </si>
  <si>
    <t>ООО «Ленинск-Кузнецкий завод строительных материалов»</t>
  </si>
  <si>
    <t>4212007291</t>
  </si>
  <si>
    <t>Производство кирпича, черепицы и прочих строительных изделий из обожженной глины</t>
  </si>
  <si>
    <t>Александрова Евгения Валериевна</t>
  </si>
  <si>
    <t>e.aleksandrova@lkzsm.ru</t>
  </si>
  <si>
    <t>+7 961 865-17-86</t>
  </si>
  <si>
    <t>http://LKZSM.RU</t>
  </si>
  <si>
    <t>насос канализационный погружной SEG 40.15.2.50B</t>
  </si>
  <si>
    <t>SEG.40.15.2.50B (Код ТН ВЭД ЕАЭС 8413702100)_x000D_
Насосы Grundfos SEG с режущим механизмом представляют собой несамовсасывающие, одноступенчатые, центробежные насосы с горизонтальным патрубком нагнетания, специально предназначенные для перекачивания сточных вод, содержащих стоки из туалетов. Насос оснащён режущим механизмом, который измельчает поддающиеся разрушению твёрдые частицы на мелкие части таким образом, чтобы их можно было отводить по трубам относительно небольшого диаметра. Насосы SEG идеально подходят для использования в малонаселённых районах, где самотёчные системы канализации отсутствуют. Примерами таких районов могут служить деревни, фермерские хозяйства и местности с большим перепадом уровня рельефа, где напорная система имеет ряд преимуществ. Возможны следующие варианты монтажа насоса:_x000D_
погружная установка на автоматической трубной муфте;_x000D_
переносная погружная установка._x000D_
Насос выполнен из износостойких материалов, таких как чугун и нержавеющая сталь, которые обеспечивают их надежную работу. Поверхность насоса является гладкой для предотвращения прилипания грязи и примесей. Хомут из нержавеющей стали, стойкой к коррозии, скрепляет электродвигатель и корпус насоса и позволяет легко выполнять техническое обслуживание насоса. Система SmartTrim позволяет легко регулировать зазор рабочего колеса для обеспечения максимальной эффективности в течение всего срока службы насоса. Данная серия спроектирована для уменьшения энергопотребления и минимизации расходов вследствие простоя, обеспечивая при этом максимальную производительность на протяжении всего срока службы._x000D_
_x000D_
Спецификация_x000D_
Наименование продукта	SEG.40.15.2.50B_x000D_
№ продукта	96075909_x000D_
_x000D_
Технические данные_x000D_
Maкс. расход	5.28 л/с_x000D_
_x000D_
Максимальный напор	25.8 м_x000D_
Тип рабочего колеса	Система с режущим механизмом_x000D_
Первичное уплотнение вала	SIC/SIC_x000D_
Данные на фирменной табличке	PA-I_x000D_
Допуски по рабочим хар-кам	ISO9906:2012 3B2_x000D_
Материалы_x000D_
Корпус насоса	Чугун_x000D_
EN1561 EN-GJL-200_x000D_
Рабочее колесо	Чугун_x000D_
EN1561 EN-GJL-200_x000D_
Монтаж_x000D_
Макс. температура окр. среды	40 °C_x000D_
Макс. рабочее давление	6 бар_x000D_
Трубное присоединение	DIN_x000D_
Трубное соединение	DN 40/50_x000D_
Выход насоса	DN 40_x000D_
Допустимое давление	PN 10_x000D_
Максимальная глубина установки	10 м_x000D_
Установка сухая / погружная	SUBMERGED_x000D_
Автоматическая трубная муфта	96076063_x000D_
_x000D_
Жидкость_x000D_
Диапазон температур жидкости	0 .. 40 °C_x000D_
Плотность	998.2 кг/м³_x000D_
Данные электрооборудования_x000D_
Потребляемая мощность - P1	2.1 кВт_x000D_
Номинальная мощность - P2	1.5 кВт_x000D_
Частота питающей сети	50 Hz_x000D_
Номинальное напряжение	3 x 400-415 В_x000D_
Допуст.откл-е напряж	+6/-10 %_x000D_
Макс. число пусков в час	30_x000D_
Номинальный ток	4 A_x000D_
Пусковой ток	21 A_x000D_
Расчетное значение тока без нагрузки	2.2 A_x000D_
Cos phi - коэф-нт мощности	0.87_x000D_
Cos phi - коэф. мощности при 3/4 нагрузки	0.79_x000D_
Cos phi - коэф. мощности при 1/2 нагрузки	0.66_x000D_
Номинальная скорость	2700 об/м_x000D_
Момент инерции	0.004 кг м²_x000D_
КПД двигателя при полной нагрузке	72 %_x000D_
КПД двигателя при 3/4 нагрузки	73 %_x000D_
КПД двигателя при 1/2 нагрузки	69 %_x000D_
Количество полюсов	2_x000D_
Схема пуска	прямой пуск_x000D_
Степень защиты (IEC 34-5)	IP68_x000D_
Класс изоляции (IEC 85)	F_x000D_
Взрывозащищенное исполнение	нет_x000D_
Встроенная защита электродвигателя	ТЕРМОВЫКЛЮЧАТЕЛЬ_x000D_
Тепловая защита	внешн._x000D_
Длина кабеля	10 м_x000D_
Тип кабеля	07RN8-F_x000D_
Тип кабельной вилки	NO PLUG_x000D_
Система управления_x000D_
Блок управления	не включен_x000D_
Дополнительный I/O	External_x000D_
Реле влажности	без реле влажности_x000D_
AUTOADAPT	Нет_x000D_
Другое_x000D_
Масса нетто	42.8 кг_x000D_
Danish VVS No.	391342151_x000D_
Swedish RSK No.	5885830_x000D_
Finnish LVI No.	4836102_x000D_
№ NRF в Норвегии	9045802_x000D_
Cтрана происхождения	RU_x000D_
ТН ВЭД ЕАЭС Код	8413702100</t>
  </si>
  <si>
    <t>https://forms.yandex.ru/u/files?path=%2F6318471%2F422270e5b1c505c8a6cabde7a26c6275_96075909seg4015250b.pdf, https://forms.yandex.ru/u/files?path=%2F6318471%2Ffd4bcd370cee1d87298078390c57ec5e_grundfosliterature_5271498.pdf</t>
  </si>
  <si>
    <t>1424</t>
  </si>
  <si>
    <t>100 градусов_x000D_
100@22pu.ru_x000D_
(385) 2538-101_x000D_
пер.Ядринцева д.96_x000D_
656031, Барнаул, Россия,_x000D_
_x000D_
_x000D_
"Внутренние инженерные сети" ТМК_x000D_
BUC-66@mail.ru_x000D_
8 (982) 641-34-65_x000D_
ул. Учителей 46, ​офис 7 (1 этаж)_x000D_
620137, Екатеринбург, Россия</t>
  </si>
  <si>
    <t>ООО Грундфос</t>
  </si>
  <si>
    <t>143581 Московская область г.Истра дер.Лешково, д.188, Тел.: +7 (495) 564-88-00, 737-30-00</t>
  </si>
  <si>
    <t>https://product-selection.grundfos.com</t>
  </si>
  <si>
    <t>нет в наличии</t>
  </si>
  <si>
    <t>2022-03-30 12:18:11</t>
  </si>
  <si>
    <t>AD629AR</t>
  </si>
  <si>
    <t>AD629AR_x000D_
Дифференциальный операционный усилитель; SOIC8; температура от минус 20 до + 70 гр. С</t>
  </si>
  <si>
    <t>75 шт в месяц</t>
  </si>
  <si>
    <t>2022-03-30 12:15:09</t>
  </si>
  <si>
    <t>AD5290YRMZ100</t>
  </si>
  <si>
    <t>AD5290YRMZ100_x000D_
Цифровой резистор 100 кОм; MSOP10; температура от минус 20 до + 70 гр. С</t>
  </si>
  <si>
    <t>175 шт в месяц</t>
  </si>
  <si>
    <t>2022-03-30 12:10:36</t>
  </si>
  <si>
    <t>ООО "ЭСТМ</t>
  </si>
  <si>
    <t>Производство чугуна, стали и ферросплавов</t>
  </si>
  <si>
    <t>Стрельников Дмитрий Сергеевич</t>
  </si>
  <si>
    <t>+7 937 253-29-81</t>
  </si>
  <si>
    <t>Ферритодержатель</t>
  </si>
  <si>
    <t>по потребности</t>
  </si>
  <si>
    <t>7719</t>
  </si>
  <si>
    <t>«Saar-Hartmetall und Werkzeuge GmbH», Германия</t>
  </si>
  <si>
    <t>2022-03-30 12:06:59</t>
  </si>
  <si>
    <t>Пневмоподушки</t>
  </si>
  <si>
    <t>474</t>
  </si>
  <si>
    <t>«Элайн Продакшен Системс»США</t>
  </si>
  <si>
    <t>2022-03-30 12:00:41</t>
  </si>
  <si>
    <t>Производство пластмассовых изделий, используемых в строительстве</t>
  </si>
  <si>
    <t>Валковый инструмент</t>
  </si>
  <si>
    <t>Валковый инструмент_x000D_
корозионностойкая сталь</t>
  </si>
  <si>
    <t>T&amp;H Lemont Inc.», (США)_x000D_
объем по потребности</t>
  </si>
  <si>
    <t>2022-03-30 11:55:52</t>
  </si>
  <si>
    <t>ООО "Щекинский линолеум"</t>
  </si>
  <si>
    <t>7118816830</t>
  </si>
  <si>
    <t>Козлов Сергей Николаевич</t>
  </si>
  <si>
    <t>ksn@azot.net</t>
  </si>
  <si>
    <t>+7 910 703-43-03</t>
  </si>
  <si>
    <t>Пленка ПВХ с печатным рисунком, шириной от 1,6м. - 4,1м.</t>
  </si>
  <si>
    <t>Пленка ПВХ с печатным рисунком, шириной от 1,6м. - 4,1м._x000D_
ширина от 1,6м. до 4,1м., защита 0,15мкр. до 0,45мкр.</t>
  </si>
  <si>
    <t>QUZHOU LONGWEI NEW MATERIAL CO., LTD., Китай_x000D_
ООО "Рубеж групп"_x000D_
Стоимость и объем не указаны</t>
  </si>
  <si>
    <t>2022-03-30 11:43:57</t>
  </si>
  <si>
    <t>АО «Алексинстройконструкция»</t>
  </si>
  <si>
    <t>7111000104</t>
  </si>
  <si>
    <t>Производство строительных металлических конструкций, изделий и их частей</t>
  </si>
  <si>
    <t>Самсонов Вадим Анатольевич</t>
  </si>
  <si>
    <t>energ.asc@mail.ru</t>
  </si>
  <si>
    <t>+7 487 532-50-38</t>
  </si>
  <si>
    <t>Тормоз электромагнитный Tempority GSBT-K6-100</t>
  </si>
  <si>
    <t>Тормоз электромагнитный Tempority GSBT-K6-100 _x000D_
Tempority GSBT-K6-100 _x000D_
60 Nm 100vf</t>
  </si>
  <si>
    <t>24</t>
  </si>
  <si>
    <t>Temporiti Srl Italy</t>
  </si>
  <si>
    <t>2022-03-30 11:42:03</t>
  </si>
  <si>
    <t>Электродвигатель 100L2/12D-0,4</t>
  </si>
  <si>
    <t>Электродвигатель 100L2/12D-0,4_x000D_
380в 50Гц 2,5кВт 2920об/мин</t>
  </si>
  <si>
    <t>стоимость не указана</t>
  </si>
  <si>
    <t>2022-03-30 11:40:29</t>
  </si>
  <si>
    <t>Мотор-редуктор Gearbox  PD22-80M4C</t>
  </si>
  <si>
    <t>Мотор-редуктор Gearbox  PD22-80M4C_x000D_
Gearbox  PD22-80M4C_x000D_
Type PD Size 22 Ratio 26,81 with motor Trifaze AC</t>
  </si>
  <si>
    <t>2684</t>
  </si>
  <si>
    <t>Polat Group Reduktor Turkey</t>
  </si>
  <si>
    <t>2022-03-30 11:35:15</t>
  </si>
  <si>
    <t>Оборудование TP1200 HMI для системы управления печи горячего цинкования</t>
  </si>
  <si>
    <t>Оборудование TP1200 HMI для системы управления печи горячего цинкования _x000D_
Программируемый интерактивый дисплей Siemens</t>
  </si>
  <si>
    <t>11090</t>
  </si>
  <si>
    <t>The Company HASCO-Thermic.Ltd</t>
  </si>
  <si>
    <t>2022-03-30 11:33:16</t>
  </si>
  <si>
    <t>Ванна для горячего цинкования</t>
  </si>
  <si>
    <t>Ванна для горячего цинкования_x000D_
"Изготовлена из спец. материала методом электро-шлаковой сварки, проверена ультразвуком_x000D_
_x000D_
C% 0,08 макс., Mn% 0,5  макс., P% 0,02 макс, S% 0,02 макс., Si    следы_x000D_
_x000D_
Форма: секции U-образной профильной стали, _x000D_
с приваренными торцевыми частями_x000D_
со следующими внутренними размерами:_x000D_
_x000D_
4.500 мм длина_x000D_
1.600 мм ширина_x000D_
2.000 мм высота_x000D_
50 мм толщина листа_x000D_
_x000D_
С приваренным сверху фланцем 150 х 50 мм, 2 доп. фланца 25х12 и 100х12 мм, вкл. 16 штуцеров для крепления жаростойких пластин и 4 проушины для транспортировки. _x000D_
_x000D_
Вес готового изделия: прибл. 13.080,00 кг"</t>
  </si>
  <si>
    <t>50040</t>
  </si>
  <si>
    <t>W. PILLING RIEPE GMBH&amp;CO  KG Gutenbergstraße 2, 26632 Ihlow-Riepe Германия_x000D_
Объем товара не указан</t>
  </si>
  <si>
    <t>2022-03-29 17:50:19</t>
  </si>
  <si>
    <t>Китай_x000D_
стоимость и объем не указаны</t>
  </si>
  <si>
    <t>2022-03-29 17:40:00</t>
  </si>
  <si>
    <t>QUZHOU LONGWEI NEW MATERIAL CO., LTD., Китай_x000D_
ООО "Рубеж групп"_x000D_
Цена и объем не указаны</t>
  </si>
  <si>
    <t>QUZHOU LONGWEI NEW MATERIAL CO., LTD.</t>
  </si>
  <si>
    <t>2022-03-29 16:16:53</t>
  </si>
  <si>
    <t>Пленка ПВХ с печатным рисунком, шириной от 1,6м. - 4,1м._x000D_
, ширина от 1,6м. до 4,1м., защита 0,15мкр. до 0,45мкр.</t>
  </si>
  <si>
    <t>Китай_x000D_
Стоимость и объем не указаны</t>
  </si>
  <si>
    <t>2022-03-29 16:06:00</t>
  </si>
  <si>
    <t>ООО "Браер II"</t>
  </si>
  <si>
    <t>7130505333</t>
  </si>
  <si>
    <t>Производство готовых строительных изделий из бетона, цемента и искусственного камня</t>
  </si>
  <si>
    <t>Никишин Евгений Егорович</t>
  </si>
  <si>
    <t>enikishin@braer.ru</t>
  </si>
  <si>
    <t>+7 963 225-26-02</t>
  </si>
  <si>
    <t>Преобразователь MDX61B0015-5А3-4-0T</t>
  </si>
  <si>
    <t>24 шт</t>
  </si>
  <si>
    <t>SEW EURODRIVE_x000D_
Стоимость не указана</t>
  </si>
  <si>
    <t>SEW EURODRIVE</t>
  </si>
  <si>
    <t>2022-03-29 15:51:04</t>
  </si>
  <si>
    <t>Германия, SEW EURODRIVE_x000D_
Стоимость не указана</t>
  </si>
  <si>
    <t>2022-03-29 15:48:02</t>
  </si>
  <si>
    <t>2022-03-29 15:44:31</t>
  </si>
  <si>
    <t>Преобразователь MDX61B0030-5А3-4-0T SEW EURODRIVE</t>
  </si>
  <si>
    <t>Германия,  SEW EURODRIVE_x000D_
Стоимость не указана</t>
  </si>
  <si>
    <t>2022-03-29 15:41:14</t>
  </si>
  <si>
    <t>Тормозной чоппер EMB9352-E Lenze</t>
  </si>
  <si>
    <t>12 шт</t>
  </si>
  <si>
    <t>Германия, Lenze</t>
  </si>
  <si>
    <t>Lenze</t>
  </si>
  <si>
    <t>2022-03-29 15:36:53</t>
  </si>
  <si>
    <t>Монтажная плата E94AZPM0324N</t>
  </si>
  <si>
    <t>Германия , Lenze _x000D_
Стоимость не указана</t>
  </si>
  <si>
    <t>2022-03-29 15:33:45</t>
  </si>
  <si>
    <t>Преобразователь частоты Lenze E94AMHE0324</t>
  </si>
  <si>
    <t>2022-03-29 15:30:35</t>
  </si>
  <si>
    <t>28.29.31</t>
  </si>
  <si>
    <t>Куранин Ярослав Игоревич</t>
  </si>
  <si>
    <t>kuranin_yi@metra.ru</t>
  </si>
  <si>
    <t>+7 915 892-15-19</t>
  </si>
  <si>
    <t>электронные компоненты, микроэлектроника, пневматика, автоматика</t>
  </si>
  <si>
    <t>https://forms.yandex.ru/u/files?path=%2F6318471%2Fa6f0e2889d6ad3076df08a13459c713f_potrebnost_vseh_otdelov_metra.xlsm</t>
  </si>
  <si>
    <t>10-500, шт</t>
  </si>
  <si>
    <t>Потребности в детализированных материалах</t>
  </si>
  <si>
    <t>2022-03-29 15:20:52</t>
  </si>
  <si>
    <t>Германия Lenze</t>
  </si>
  <si>
    <t>2022-03-29 15:17:36</t>
  </si>
  <si>
    <t>Спаечная голова CFH-1V94Q-S3</t>
  </si>
  <si>
    <t>Германия CYCLOP_x000D_
цена не указана</t>
  </si>
  <si>
    <t>CYCLOP</t>
  </si>
  <si>
    <t>2022-03-29 14:58:09</t>
  </si>
  <si>
    <t>Манжета гидроцилиндров</t>
  </si>
  <si>
    <t>Германия_x000D_
Hess_x000D_
цена и  объем не указаны</t>
  </si>
  <si>
    <t>2022-03-29 14:49:36</t>
  </si>
  <si>
    <t>+7 910 942-14-70</t>
  </si>
  <si>
    <t>Насос Etatron HF-MA 100-2 230 V, запчасти к нему.</t>
  </si>
  <si>
    <t>Etatron HF-MA 100-2 230 V_x000D_
Дозирующий насос_x000D_
Dosing pump</t>
  </si>
  <si>
    <t>Италия_x000D_
цена и объем не указаны</t>
  </si>
  <si>
    <t>2022-03-29 14:40:24</t>
  </si>
  <si>
    <t>Насос Etatron BT-MA/M 50-230 V, запчасти к нему.</t>
  </si>
  <si>
    <t>Etatron BT-MA/M 50-230 V_x000D_
Дозирующий насос_x000D_
Dosing pump</t>
  </si>
  <si>
    <t>2022-03-29 14:36:11</t>
  </si>
  <si>
    <t>Насос Etatron BT-DLX-MA/AD20-3  230 V, запчасти к нему.</t>
  </si>
  <si>
    <t>Etatron BT-DLX-MA/AD20-3  230 V_x000D_
Дозирующий насос_x000D_
Dosing pump</t>
  </si>
  <si>
    <t>2022-03-29 14:21:04</t>
  </si>
  <si>
    <t>Насос Tapflo TF 100 PTT, запчасти к нему.</t>
  </si>
  <si>
    <t>Tapflo TF 100 PTT_x000D_
Щелочестойкий насос_x000D_
Alkali resistant pump</t>
  </si>
  <si>
    <t>Швеция</t>
  </si>
  <si>
    <t>2022-03-29 14:18:03</t>
  </si>
  <si>
    <t>ООО «Швейная фабрика ДИБОНИ»</t>
  </si>
  <si>
    <t>4027060692</t>
  </si>
  <si>
    <t>14.1</t>
  </si>
  <si>
    <t>Попов Александр Петрович</t>
  </si>
  <si>
    <t>ap@diboni.ru</t>
  </si>
  <si>
    <t>+7 800 600-17-00</t>
  </si>
  <si>
    <t>ткани, подкладка, фурнитура</t>
  </si>
  <si>
    <t>6000-10000 пог.метр\ежемесячно</t>
  </si>
  <si>
    <t>2-6 дол. США за 1 пог.метр</t>
  </si>
  <si>
    <t>https://diboni.ru/</t>
  </si>
  <si>
    <t>2022-03-29 13:25:55</t>
  </si>
  <si>
    <t>Курская область</t>
  </si>
  <si>
    <t>ООО ИКСО</t>
  </si>
  <si>
    <t>463243081447</t>
  </si>
  <si>
    <t>маркировка резино-технических изделий</t>
  </si>
  <si>
    <t>Борис Храмцов</t>
  </si>
  <si>
    <t>ikso46@mail.ru</t>
  </si>
  <si>
    <t>+7 910 210-97-20</t>
  </si>
  <si>
    <t>http://ikso.info</t>
  </si>
  <si>
    <t>пленка полипропиленовая</t>
  </si>
  <si>
    <t>Пленка полипропиленовая 75 микрон. Прозрачная, гладкая, полуглянцевая, неармированная, одноостнориентированная в рулонах._x000D_
Свойства	Единица измерения	Значение	Метод испытания_x000D_
Толщина	мкм	75	_x000D_
Масса на единицу площади	г/м2	52,45	DIN EN ISO 526_x000D_
Прочность на растяжение 	МРА	273	DIN EN ISO 527_x000D_
Максимальное растяжение 	N/15	320	DIN EN ISO 527_x000D_
Температура плавления 	0C	165	ASTM D 648_x000D_
Температура разрушения	0C	Более 300	ASTM D 648</t>
  </si>
  <si>
    <t>Nowofol Kunststoffprodukte GmbH &amp; Co. KG</t>
  </si>
  <si>
    <t>Kunststoffprodukte GmbH &amp; Co. KG  Breslauer Str. 15  83313 Siegsdorf / Germany     Telefon: +49 (0) 8662 6602-190                  E-Mail:   k.luft@nowofol.de  Telefax: +49 (0) 8662 6602-50</t>
  </si>
  <si>
    <t>www.nowofol.com</t>
  </si>
  <si>
    <t>Отказ сотрудничества с Россией</t>
  </si>
  <si>
    <t>2022-03-29 13:05:56</t>
  </si>
  <si>
    <t>ООО "Яблочко"</t>
  </si>
  <si>
    <t>4029060095</t>
  </si>
  <si>
    <t>10.39 - Прочие виды переработки и консервирования фруктов и овощей (Русско-яблочная пастила, шарики тирамису)</t>
  </si>
  <si>
    <t>Рыбалка Роман Ильич</t>
  </si>
  <si>
    <t>viviaplle@mail.ru</t>
  </si>
  <si>
    <t>+7 920 880-25-55</t>
  </si>
  <si>
    <t>http://yablochko40.ru</t>
  </si>
  <si>
    <t>Ароматизаторы пищевые, красители пищевые</t>
  </si>
  <si>
    <t>ООО Яблочко</t>
  </si>
  <si>
    <t>2022-03-29 12:53:47</t>
  </si>
  <si>
    <t>Насос Dellmeco DM 10/25 TTT, запчасти к нему.</t>
  </si>
  <si>
    <t>Кислотостойкий насос</t>
  </si>
  <si>
    <t>Англия_x000D_
цена и объем не указаны</t>
  </si>
  <si>
    <t>2022-03-29 12:47:52</t>
  </si>
  <si>
    <t>Насос Dellmeco DM 40/315 PTT, запчасти к нему.</t>
  </si>
  <si>
    <t>Щелочестойкий насос, t до 50ºС</t>
  </si>
  <si>
    <t>2022-03-29 12:40:13</t>
  </si>
  <si>
    <t>Jofee MK 40PP-PP/ST/ST/PP-T, запчасти к нему.</t>
  </si>
  <si>
    <t>Кислотощелочестойкий насос t=20-40ºC</t>
  </si>
  <si>
    <t>Китай_x000D_
цена и объем не указаны</t>
  </si>
  <si>
    <t>2022-03-29 12:31:01</t>
  </si>
  <si>
    <t>Насос Sandpaiper S30B1S1SABS00076 мм,запчасти кнему.</t>
  </si>
  <si>
    <t>Sandpaiper S30B1S1SABS00076 мм_x000D_
Щелочестойкий насос, t= 70-90ºC</t>
  </si>
  <si>
    <t>объем и стоимость неизвестны</t>
  </si>
  <si>
    <t>2022-03-29 12:25:37</t>
  </si>
  <si>
    <t>АО "Ярославская бумага"</t>
  </si>
  <si>
    <t>7602040028</t>
  </si>
  <si>
    <t>17.12 – Производство бумаги и картона</t>
  </si>
  <si>
    <t>Андреев Альберт Юрьевич</t>
  </si>
  <si>
    <t>andreev@yarpaper.ru</t>
  </si>
  <si>
    <t>+7 905 139-27-72</t>
  </si>
  <si>
    <t>http://www.yarpaper.ru</t>
  </si>
  <si>
    <t>Запасные части и комплектующие</t>
  </si>
  <si>
    <t>Оборудование для изготовления бумаги или картона_x000D_
Код ТНВЭД 84392000_x000D_
_x000D_
Прочие части оборудования для изготовления бумаги или картона._x000D_
Код ТНВЭД 84399900</t>
  </si>
  <si>
    <t>29 шт</t>
  </si>
  <si>
    <t>22272</t>
  </si>
  <si>
    <t>"Toscotec SpA", Италия_x000D_
"J.M. Voith SE &amp; Co.KG", Германия</t>
  </si>
  <si>
    <t>Toscotec SpA</t>
  </si>
  <si>
    <t>Ограничение для вывоза таможенными органами Италии по кодам ТН ВЭД</t>
  </si>
  <si>
    <t>2022-03-29 12:24:44</t>
  </si>
  <si>
    <t>Насос Sandpaiper S20B1S1SABS000 51 мм, запчасти к нему.</t>
  </si>
  <si>
    <t>Щелочестойкий насос, t= 70-90ºC</t>
  </si>
  <si>
    <t>цена и объем неизвестны</t>
  </si>
  <si>
    <t>2022-03-29 12:20:16</t>
  </si>
  <si>
    <t>Насос Sandpaiper S15B3P1PPDS000 38 мм, запчасти к нему.</t>
  </si>
  <si>
    <t>Sandpaiper S15B3P1PPDS000 38 мм_x000D_
Щелочестойкий насос, t= 20-40ºC</t>
  </si>
  <si>
    <t>объем и цена неизвестны</t>
  </si>
  <si>
    <t>2022-03-29 12:17:49</t>
  </si>
  <si>
    <t>Насос Sandpaiper S1FB3P1PPUS000 25 мм, запчасти к нему.</t>
  </si>
  <si>
    <t>Sandpaiper S1FB3P1PPUS000 25 мм_x000D_
Щелочестойкий насос, t= 20-40ºC</t>
  </si>
  <si>
    <t>неизвестна стоимость и объем товара</t>
  </si>
  <si>
    <t>2022-03-29 12:10:25</t>
  </si>
  <si>
    <t>LABEL OFF 50/200,химия, средство для  удаления наклеек (растворитель  Универсальный)\CRC</t>
  </si>
  <si>
    <t>Положение EC No 1907/2006</t>
  </si>
  <si>
    <t>"«CRC Industries Europe_x000D_
Bvba» _x000D_
Бельгия"_x000D_
ЗАО «ЧИП и ДИП»</t>
  </si>
  <si>
    <t>CRC Industries Europe Bvba</t>
  </si>
  <si>
    <t>2022-03-29 12:01:07</t>
  </si>
  <si>
    <t>Silverzinc (0,5 л.) покрытие с цинком и  Алюминиевой пудрой, в аэрозольной упаковке"</t>
  </si>
  <si>
    <t>Silverzinc (0,5 л.)_x000D_
"свидетельство о государственной регистрации №_x000D_
RU.77.01.34.015.E.000362.02.17"</t>
  </si>
  <si>
    <t>"«Prospectum Coatings_x000D_
BVBA» _x000D_
Бельгия"_x000D_
"ООО «Технологии _x000D_
окраски поверхности»"</t>
  </si>
  <si>
    <t>Prospectum Coatings BVBA</t>
  </si>
  <si>
    <t>2022-03-29 11:48:06</t>
  </si>
  <si>
    <t>Цинк марка ЦВ</t>
  </si>
  <si>
    <t>CV zinc_x000D_
ГОСТ 3640-94</t>
  </si>
  <si>
    <t>3765</t>
  </si>
  <si>
    <t>"ТОО «Казцинк»_x000D_
Казахстан"_x000D_
ООО «Уралцинк»</t>
  </si>
  <si>
    <t>2022-03-29 11:43:22</t>
  </si>
  <si>
    <t>Аммонний хлористый гранулированный</t>
  </si>
  <si>
    <t>ГОСТ 2210-73</t>
  </si>
  <si>
    <t>500кг</t>
  </si>
  <si>
    <t>"АО «NAVOIYAZOT» _x000D_
Узбекистан"_x000D_
ООО «Промхимресурс-Д»</t>
  </si>
  <si>
    <t>2022-03-29 11:37:30</t>
  </si>
  <si>
    <t>Хлорид цинка</t>
  </si>
  <si>
    <t>Zinc chloride_x000D_
ГОСТ 4529-78</t>
  </si>
  <si>
    <t>600 кг</t>
  </si>
  <si>
    <t>24900</t>
  </si>
  <si>
    <t>Испания_x000D_
ООО «Промхимресурс-Д»</t>
  </si>
  <si>
    <t>2022-03-29 11:30:23</t>
  </si>
  <si>
    <t>Насос циркуляционный Grundfos CN-5-24</t>
  </si>
  <si>
    <t>Grundfos CN-10-20</t>
  </si>
  <si>
    <t>Grundfos Германия</t>
  </si>
  <si>
    <t>2022-03-29 11:11:20</t>
  </si>
  <si>
    <t>Насос циркуляционный Grundfos CM-10-3</t>
  </si>
  <si>
    <t>Grundfos CM-10-3</t>
  </si>
  <si>
    <t>870</t>
  </si>
  <si>
    <t>Герания</t>
  </si>
  <si>
    <t>2022-03-29 10:47:55</t>
  </si>
  <si>
    <t>Самсонов Вадим Анатольевич, Главный инженер;</t>
  </si>
  <si>
    <t>Канат стальной 6х19 +1</t>
  </si>
  <si>
    <t>Ф8мм 1960 Н/мм2 41.4 кН</t>
  </si>
  <si>
    <t>672 м</t>
  </si>
  <si>
    <t>стоимость не указана  заявке</t>
  </si>
  <si>
    <t>Турция, Корея, Индия</t>
  </si>
  <si>
    <t>2022-03-29 10:21:39</t>
  </si>
  <si>
    <t>Брянская область</t>
  </si>
  <si>
    <t>ООО "Жуковское молоко"</t>
  </si>
  <si>
    <t>3245006245</t>
  </si>
  <si>
    <t>Производство сыров с плесенью</t>
  </si>
  <si>
    <t>Гладкова Ольга Николаевна</t>
  </si>
  <si>
    <t>ogladkova@from-zhukovka.ru</t>
  </si>
  <si>
    <t>+7 920 857-75-15</t>
  </si>
  <si>
    <t>http://from-zhukovka.ru/</t>
  </si>
  <si>
    <t>Ламинированная бумага для упаковки пищевых продуктов</t>
  </si>
  <si>
    <t>- Материал ОРР( бумага 40г , воск 12 г)_x000D_
- ламинация воском_x000D_
- шаг фотометки 180 мм_x000D_
- без дизайна_x000D_
- перфорация 10*14 мм</t>
  </si>
  <si>
    <t>300 000-500 000 метров</t>
  </si>
  <si>
    <t>139</t>
  </si>
  <si>
    <t>«LEEB» (Германия), «BRODART PACKAGING» (Франция)</t>
  </si>
  <si>
    <t>BRODART PACKAGING</t>
  </si>
  <si>
    <t>Закрыты ТК для отправки в Россию</t>
  </si>
  <si>
    <t>2022-03-29 10:20:06</t>
  </si>
  <si>
    <t>LEEB</t>
  </si>
  <si>
    <t>2022-03-28 14:26:35</t>
  </si>
  <si>
    <t>ИП Абрамов Александр Геннадьевич</t>
  </si>
  <si>
    <t>402913402120</t>
  </si>
  <si>
    <t>16. 29 Изделия из дерева, пробки, соломки и материалов для плетения, прочие</t>
  </si>
  <si>
    <t>drevenkaluga@gmail.com</t>
  </si>
  <si>
    <t>+7 910 608-25-86</t>
  </si>
  <si>
    <t>http://drevenshop.com</t>
  </si>
  <si>
    <t>1. Клей для дерева 2. Масло  для пропитки деревянной посуды 3. Доска дуба  4. Маска защитная с фильтрами (СИЗ органов дыхания)</t>
  </si>
  <si>
    <t>440391900</t>
  </si>
  <si>
    <t>1. Клей для дерева_x000D_
2. Масло  для пропитки деревянной посуды_x000D_
3. Доска дуба _x000D_
4. Маска защитная с фильтрами (СИЗ органов дыхания) _x000D_
1. Клей - влагостойкость D3, безопасен для склеивания деревянной посуды или детских игрушек _x000D_
2. Масло - безопасное для пропитки деревянной посуды, устойчивое к поднятию ворса на дереве послы мытья посуды (бесцветное и цветное)_x000D_
3. Доска дуба-  0,5-1м длинной, 32 и 52мм толщиной, ширина от 50мм до 200мм включительно , качество 0-1 _x000D_
4. Маска защитная с фильтрами (СИЗ органов дыхания) с защитой от дубовой стружки с защитой от ПДК до 50 раз (многоразовая маска)</t>
  </si>
  <si>
    <t>1. Клей 6л в месяц 2. Масло 2л в месяц 3. Доска дуба 3 м3 в месяц 4. Фильтры -4 комплекта в месяц</t>
  </si>
  <si>
    <t>Абрамов Александр Геннадьевич, 89106082586, drevenkaluga@gmail.com</t>
  </si>
  <si>
    <t>drevenshop.com</t>
  </si>
  <si>
    <t>2022-03-28 13:31:58</t>
  </si>
  <si>
    <t>ООО СОВМЕСТНОЕ ПРЕДПРИЯТИЕ БЕЛ-ПОЛЬ</t>
  </si>
  <si>
    <t>4611005850</t>
  </si>
  <si>
    <t>Производство и продажа текстиля</t>
  </si>
  <si>
    <t>Панков Вадим</t>
  </si>
  <si>
    <t>kurulenko@yandex.ru</t>
  </si>
  <si>
    <t>+7 915 519-58-57</t>
  </si>
  <si>
    <t>http://belpol.ru</t>
  </si>
  <si>
    <t>Ткань</t>
  </si>
  <si>
    <t>ТКАНИ ГОТОВЫЕ НАБИВНЫЕ, ТИКОВОЙ ГРУППЫ ИЗ СИНТЕТИЧЕСКИХ КОМПЛЕКСНЫХ НИТЕЙ, СОДЕРЖАЩИЕ 100% НЕТЕКСТУРИРОВАННЫХ ПОЛИЭФИРНЫХ НИТЕЙ (100% ПОЛИЭСТЕР)</t>
  </si>
  <si>
    <t>200 км</t>
  </si>
  <si>
    <t>Страна производитель Китай</t>
  </si>
  <si>
    <t>2022-03-28 13:16:05</t>
  </si>
  <si>
    <t>ООО Лентехстром-Комплект</t>
  </si>
  <si>
    <t>4704071608</t>
  </si>
  <si>
    <t>производство вибропрессованных изделий</t>
  </si>
  <si>
    <t>Митрофанова Людмила</t>
  </si>
  <si>
    <t>mle@lts.ru</t>
  </si>
  <si>
    <t>+7 921 188-25-89</t>
  </si>
  <si>
    <t>Пресс-формы</t>
  </si>
  <si>
    <t>Пресс-формы изделий - немецкие поставщики - есть случаи отказа работать с компаниями в РФ, некоторые требуют 100% предоплаты до запуска изделий в производство, нет гарантий, что изделия пересекут границу ЕС, т.к. это 84 группа Пигменты - европейские и азиатские - нехватка объемов на складах поставщиков Запчасти и расходники - нехватка объемов на складах поставщиков, отказ европейских поставщиков сотрудничать с РФ</t>
  </si>
  <si>
    <t>2022-03-28 11:54:18</t>
  </si>
  <si>
    <t>ООО "ВИЛАШ-Комбинат шампанских вин"</t>
  </si>
  <si>
    <t>4702012163</t>
  </si>
  <si>
    <t>Производство напитков</t>
  </si>
  <si>
    <t>Володина Екатерина Вячеславовна</t>
  </si>
  <si>
    <t>Volodina.ev@vilahwine.com</t>
  </si>
  <si>
    <t>+7 921 936-71-05</t>
  </si>
  <si>
    <t>https://vilashwine.com/</t>
  </si>
  <si>
    <t>Коплектующие</t>
  </si>
  <si>
    <t>Отказы в поставках комплектующих, отсутствие аналогичный производителей на территории России С рядом иностранных фирм заключены контракты на поставку запчастей и комплектующих для производства продукции. Однако, данные фирмы зарегистрированы и осуществляют свою деятельности на территории иностранных государств, которые, согласно распоряжения Правительства РФ от 05.03.2022 г. № 430-р и Указа Президента РФ от 05.03.2022 № 95 включены в Перечень иностранных государств и территорий, совершающих в отношении РФ, Российских юридических лиц недружественные действия.</t>
  </si>
  <si>
    <t>2022-03-28 11:41:38</t>
  </si>
  <si>
    <t>ООО "Стронгбокс"</t>
  </si>
  <si>
    <t>6027161461</t>
  </si>
  <si>
    <t>Шматько Елена Викторовна</t>
  </si>
  <si>
    <t>e.shmatko@strongboxes.ru</t>
  </si>
  <si>
    <t>+7 931 371-36-96</t>
  </si>
  <si>
    <t>http://www.strongboxes.ru</t>
  </si>
  <si>
    <t>Комплектующие: hafele, blum, пр.</t>
  </si>
  <si>
    <t>Комплектующие:hafele, blum, пр.</t>
  </si>
  <si>
    <t>2022-03-28 11:36:46</t>
  </si>
  <si>
    <t>ООО "ПСК "Волховпроект"</t>
  </si>
  <si>
    <t>4702015372</t>
  </si>
  <si>
    <t>Инжиниринг</t>
  </si>
  <si>
    <t>Козинов Юрий Борисович</t>
  </si>
  <si>
    <t>volhovproekt@mail.ru</t>
  </si>
  <si>
    <t>+7 921 400-69-36</t>
  </si>
  <si>
    <t>Лампы для кинопроекторов</t>
  </si>
  <si>
    <t>8539</t>
  </si>
  <si>
    <t>Отсутствие ламп для кинопроекторов</t>
  </si>
  <si>
    <t>2022-03-28 11:23:37</t>
  </si>
  <si>
    <t>ОАО РОК-1 подразделение Волхов</t>
  </si>
  <si>
    <t>7805024462</t>
  </si>
  <si>
    <t>пищевое производство (рыбообработка)</t>
  </si>
  <si>
    <t>Богачёв Максим Михайлович</t>
  </si>
  <si>
    <t>mbogachev@rok1.spb.ru</t>
  </si>
  <si>
    <t>+7 906 263-23-15</t>
  </si>
  <si>
    <t>омплектующие для оборудования компании: Festo, Siemens, АВВ</t>
  </si>
  <si>
    <t>Приостановление поставок запчастей и комплектующих из Европы. Используем на производстве немецкие машины фирмы Baader. Комплектующие для оборудования компании: Festo, Siemens, АВВ. Пока больших проблем с оборудованием не испытываем, будем надеяться на возобновление поставок из Европы.</t>
  </si>
  <si>
    <t>2022-03-28 10:58:35</t>
  </si>
  <si>
    <t>АО «Новая Голландия»</t>
  </si>
  <si>
    <t>4702013784</t>
  </si>
  <si>
    <t>Выращивание цветов</t>
  </si>
  <si>
    <t>Скамьин Андрей</t>
  </si>
  <si>
    <t>info@novayagollandiya.com</t>
  </si>
  <si>
    <t>+7 911 712-54-11</t>
  </si>
  <si>
    <t>Запчасти</t>
  </si>
  <si>
    <t>Требуются импортные запчасти поскольку у них импортное оборудование</t>
  </si>
  <si>
    <t>2022-03-28 10:24:21</t>
  </si>
  <si>
    <t>ООО "Волховчанка"</t>
  </si>
  <si>
    <t>4702000048</t>
  </si>
  <si>
    <t>Производство трикотажного и вязаного нательного белья</t>
  </si>
  <si>
    <t>Абрамов Владимир Борисович</t>
  </si>
  <si>
    <t>shfv@yandex.ru</t>
  </si>
  <si>
    <t>+7 921 950-27-55</t>
  </si>
  <si>
    <t>Фурнитура, ленты</t>
  </si>
  <si>
    <t>Проблема с фурнитурой и лентами. Партнеры были прибалтийские - ушли. Важно, что надо искать единого поставщика и фурнитуры и лент (поскольку разные поставщики дают разную цветовую палитру).</t>
  </si>
  <si>
    <t>2022-03-28 10:14:06</t>
  </si>
  <si>
    <t>АО ХЭЛП Композит</t>
  </si>
  <si>
    <t>4708005571</t>
  </si>
  <si>
    <t>Производство прочих изделий из стекла, не включенных в другие группировки, 23.19.9</t>
  </si>
  <si>
    <t>Чернов Сергей Владимирович</t>
  </si>
  <si>
    <t>helpcomposite@mail.ru</t>
  </si>
  <si>
    <t>+7 921 440-95-18</t>
  </si>
  <si>
    <t>http://www.helpcomposite.ru</t>
  </si>
  <si>
    <t>Эпоксидная смола, Стеклянный ровинг, отвердитель ИзоМТГФА</t>
  </si>
  <si>
    <t>Мы являемся производителями композитной арматуры. И все сырье которое используем для производства конечных изделий закупали в Азии (Китай, Тайвань, Корея). В настоящий момент мы не можем приобрести Эпоксидную смолу, Стеклянный ровинг, отвердитель ИзоМТГФА. Требуется помощь с поставкой сырья.</t>
  </si>
  <si>
    <t>2022-03-28 07:47:04</t>
  </si>
  <si>
    <t>СП ООО Ваккор</t>
  </si>
  <si>
    <t>6504043928</t>
  </si>
  <si>
    <t>Строительство</t>
  </si>
  <si>
    <t>alexsakh65-2011@mail.ru</t>
  </si>
  <si>
    <t>+7 914 757-10-86</t>
  </si>
  <si>
    <t>Лифт пассажирский OTIS2000R</t>
  </si>
  <si>
    <t>8428</t>
  </si>
  <si>
    <t>Лифт пассажирский OTIS2000R производства ОТИС,_x000D_
Грузоподъемность – 1000 кг;_x000D_
Частотный привод;_x000D_
Скорость - 1 м/с;_x000D_
Высота подъема - 21 м.;_x000D_
Количество остановок – 8;_x000D_
Количество входов – 8 фронтальных;_x000D_
Машинное помещение – над шахтой;_x000D_
Система управления – с микропроцессорным контроллером для одиночного собирательного управления при движении кабины вниз (DCL);_x000D_
Энергоснабжение - 380 В, 50 Гц эл. Сеть 5-ти проводная;_x000D_
Потребляемая можность – 7,5 кВт</t>
  </si>
  <si>
    <t>Сведения о компании, у кого ранее закупали необходимый товар (наименование, адрес) ООО «Аксиос Инжиниринг», ул. Калинина, 42/7, Владивосток, Приморский край, 690012</t>
  </si>
  <si>
    <t>2022-03-25 16:55:00</t>
  </si>
  <si>
    <t>ООО ТД Инагротех</t>
  </si>
  <si>
    <t>3459001445</t>
  </si>
  <si>
    <t>производители сельхозтехники</t>
  </si>
  <si>
    <t>Полухин Дмитрий</t>
  </si>
  <si>
    <t>snab@oros.ru</t>
  </si>
  <si>
    <t>+7 927 537-44-33</t>
  </si>
  <si>
    <t>http://oros.ru</t>
  </si>
  <si>
    <t>Карданные валы, цепи, редуктора</t>
  </si>
  <si>
    <t>8432</t>
  </si>
  <si>
    <t>Информация в загрузках</t>
  </si>
  <si>
    <t>https://forms.yandex.ru/u/files?path=%2F6318471%2F83b324113f8e428561122d566fc52fc8_minpromtorg.docx</t>
  </si>
  <si>
    <t>300 штук</t>
  </si>
  <si>
    <t>Вальтершайд_x000D_
Магдалена</t>
  </si>
  <si>
    <t>2022-03-25 15:19:10</t>
  </si>
  <si>
    <t>ОБЩЕСТВО С ОГРАНИЧЕННОЙ ОТВЕТСТВЕННОСТЬЮ "ОРБИТА-СВЕТ"</t>
  </si>
  <si>
    <t>1328010040</t>
  </si>
  <si>
    <t>Адушкина Марина Алексеевна</t>
  </si>
  <si>
    <t>info@orbita.su</t>
  </si>
  <si>
    <t>+7 834 225-41-05</t>
  </si>
  <si>
    <t>https://orbita.su</t>
  </si>
  <si>
    <t>Микроконтроллеры, операционный усилитель</t>
  </si>
  <si>
    <t>1. Микроконтроллер PIC12F1572-E/SN  (SOIC-8)_x000D_
2. Микроконтроллер PIC16F18425-E/ST(E/SL) (TSSOP-14, SOIC-14)_x000D_
3. Микроконтроллер PIC16F18426-E/ST(E/SL) (TSSOP-14, SOIC-14)_x000D_
4. Операционый усилитель AD8628AUJZ   _x000D_
(TSOT-5; Analog Devices)</t>
  </si>
  <si>
    <t>https://forms.yandex.ru/u/files?path=%2F4400985%2F714b2123553b88abc9123194bad96307_40001723d.pdf, https://forms.yandex.ru/u/files?path=%2F4740727%2Fb137b617a65d05bf83cc67b2d90e9a43_ad8628aujz.pdf, https://forms.yandex.ru/u/files?path=%2F6250399%2Ffe9ad599532c07e8983d8afaa8402bd7_40002002b.pdf</t>
  </si>
  <si>
    <t>20 000 шт./год</t>
  </si>
  <si>
    <t>Microchip, Analog Devices</t>
  </si>
  <si>
    <t>2022-03-25 14:29:55</t>
  </si>
  <si>
    <t>ООО "Свит Технолоджи"</t>
  </si>
  <si>
    <t>5254482029</t>
  </si>
  <si>
    <t>Зюкин Виталий Витальевич</t>
  </si>
  <si>
    <t>vit-zyukin@yandex.ru</t>
  </si>
  <si>
    <t>+7 910 880-09-88</t>
  </si>
  <si>
    <t>Сухофрукты</t>
  </si>
  <si>
    <t>813200000</t>
  </si>
  <si>
    <t>Слива (чернослив)сушеная без косточки ( 40/50 CRW)_x000D_
Аргентина</t>
  </si>
  <si>
    <t>Ищем поставщика с качественным сырьем и по приемлемым ценам</t>
  </si>
  <si>
    <t>2022-03-25 14:19:34</t>
  </si>
  <si>
    <t>813100000</t>
  </si>
  <si>
    <t>Абрикос сушеный без косточки,(курага № 5)_x000D_
Турция, Bozkale</t>
  </si>
  <si>
    <t>Ищем поставщика с качественным сырьем и по адекватным ценам</t>
  </si>
  <si>
    <t>2022-03-25 14:17:12</t>
  </si>
  <si>
    <t>Цукаты</t>
  </si>
  <si>
    <t>200899980</t>
  </si>
  <si>
    <t>Вишня без косточки цукаты(мелкая)</t>
  </si>
  <si>
    <t>Ищем поставщика с качественным сырьем</t>
  </si>
  <si>
    <t>2022-03-25 14:09:48</t>
  </si>
  <si>
    <t>2008205100</t>
  </si>
  <si>
    <t>Ананас цукаты(кубики 8-10 мм), Тайланд</t>
  </si>
  <si>
    <t>Ищем поставщика по адекватным ценам</t>
  </si>
  <si>
    <t>2022-03-25 14:07:38</t>
  </si>
  <si>
    <t>2008994800</t>
  </si>
  <si>
    <t>Папайя цукаты (кубики натуральные) 8-10 мм, Тайланд</t>
  </si>
  <si>
    <t>2022-03-25 14:04:46</t>
  </si>
  <si>
    <t>Орехи</t>
  </si>
  <si>
    <t>200819</t>
  </si>
  <si>
    <t>Ядра ореха миндаль сладкие слабообжаренные</t>
  </si>
  <si>
    <t>Ищем поставщиков сырья по адекватным ценам</t>
  </si>
  <si>
    <t>2022-03-25 14:01:18</t>
  </si>
  <si>
    <t>802220000</t>
  </si>
  <si>
    <t>Фундук очищенный жареный бланшированный,вакуум</t>
  </si>
  <si>
    <t>2022-03-25 13:54:37</t>
  </si>
  <si>
    <t>801320000</t>
  </si>
  <si>
    <t>Кешью очищенный(Вьетнам, "Surrise") -ТН ВЭД 0801320000</t>
  </si>
  <si>
    <t>Орехи кешью очищенные,вакуум WW320</t>
  </si>
  <si>
    <t>2022-03-25 13:04:00</t>
  </si>
  <si>
    <t>Глазурь шоколадная</t>
  </si>
  <si>
    <t>1806208000</t>
  </si>
  <si>
    <t>Глазурь шоколадная классика, цвет коричневый._x000D_
Массовая доля влаги не более 2%_x000D_
Массовая доля жира 34%_x000D_
Без заменителей</t>
  </si>
  <si>
    <t>Ищем поставщиков с качественным сырьем и по адекватным ценам</t>
  </si>
  <si>
    <t>2022-03-25 11:33:50</t>
  </si>
  <si>
    <t>ООО "Брянский ЭТЗ"</t>
  </si>
  <si>
    <t>3254501775</t>
  </si>
  <si>
    <t>производство электротехнического оборудования</t>
  </si>
  <si>
    <t>Скудякова Анастасия</t>
  </si>
  <si>
    <t>sav@brn.ruelta.ru</t>
  </si>
  <si>
    <t>+7 915 801-33-03</t>
  </si>
  <si>
    <t>http://www.bryansky-etz.ru</t>
  </si>
  <si>
    <t>КРУЭ( комплектно-распределительное устройство в элегазовой изоляции) 6-35 кВ.</t>
  </si>
  <si>
    <t>необходимы аналоги_x000D_
1)SafeRing/SafePlus компактные распределительные устройства с элегазовой изоляцией производитель АББ. https://new.abb.com/medium-voltage/ru/raspred-ustroistva/kru-s-elegaz-isol/SF6-GIS-RMU/safering-safeplus-comp-raspred-elegaz-vtorichn-napruazh-6-40-5-kV-tok-1250-%D0%B0_x000D_
_x000D_
2) RM6  Распределительное устройство производство Schneider Electric https://www.se.com/ru/ru/product-range/967-rm6/#documents</t>
  </si>
  <si>
    <t>20 в год</t>
  </si>
  <si>
    <t>19500</t>
  </si>
  <si>
    <t>Готовы рассмотреть так же оплату с частичной отсрочкой платежа._x000D_
Готовы приобретать раз в год или раз в пол года в зависимости от потребности.</t>
  </si>
  <si>
    <t>2022-03-25 11:23:46</t>
  </si>
  <si>
    <t>Реклоузеры 6-35 кВ</t>
  </si>
  <si>
    <t>8535</t>
  </si>
  <si>
    <t>Требуется аналог Реклоузер вакуумный автоматический производства NOJA Power</t>
  </si>
  <si>
    <t>2022-03-25 11:19:45</t>
  </si>
  <si>
    <t>микропроцессорные защиты для комплектно-распределительных устройств</t>
  </si>
  <si>
    <t>85371099</t>
  </si>
  <si>
    <t>Необходимы аналоги Цифровые реле защиты Sepam производства  Schneider Electric, Устройство управления и защиты фидера REF615 производства АББ</t>
  </si>
  <si>
    <t>100 шт  в год</t>
  </si>
  <si>
    <t>2022-03-25 11:17:08</t>
  </si>
  <si>
    <t>Транзисторы, диоды, стабилитроны</t>
  </si>
  <si>
    <t>1.IPD50N12S3L15     (D-PAK;   Infineon)_x000D_
2. IPD90N10S4L06   (D-PAK;   Infineon)_x000D_
3. IRLR3110Z            (D-PAK;   Infineon)_x000D_
4. Si4590DY (SO-8 Dual;  vishay)_x000D_
5. Диод SK510   (SMB; SMC MICROELECTRONICS)_x000D_
6. Диод BAS316 (SOD-323; NXP)_x000D_
7. Диод BAS16VY (SOT-363)_x000D_
8. TVS диод SD36C (SOD-323; Littelfuse)_x000D_
9. TVS диод MMBZ27VAL (SOT-23; Diodes Incorporated)_x000D_
10. Стабилитрон PDZ4.3B (SOD-323)_x000D_
11. Стабилитрон PDZ5.6B (SOD-323)_x000D_
12. Стабилитрон PDZ6.2B (SOD-323)_x000D_
13. Стабилитрон PDZ9.1B (SOD-323)_x000D_
14. Транзистор MMBTA42L  (SOT-23)_x000D_
15. Транзистор MMBTA92L  (SOT-23)_x000D_
16. Транзистор BC847B  (SOT-23)_x000D_
17. Транзистор BSS123  (SOT-23)_x000D_
18. Транзистор BSS131  (SOT-23)_x000D_
19. Транзистор BC847BDW1 (SOT-363)_x000D_
20. Резистор ERJ-8CWFR036V</t>
  </si>
  <si>
    <t>https://forms.yandex.ru/u/files?path=%2F4400985%2F19f693fcd93ba2e9759fc04a8d50fb2c_pdz10b115.pdf, https://forms.yandex.ru/u/files?path=%2F4412411%2F4bd2992cebf4a1a3b61fbef4bf294d9d_infineon_irlr3110z_datasheet_v01.pdf, https://forms.yandex.ru/u/files?path=%2F4412411%2Fe43b308e806e3cefc21c40a4e7d4d43a_si4590dy.pdf, https://forms.yandex.ru/u/files?path=%2F4412411%2Fe9dfe505f2b8a26aae021ee922315410_erj_l1wuf99mu.pdf, https://forms.yandex.ru/u/files?path=%2F4716238%2Fe14bf093c8ec66af6b3f318f263587f2_bc846bdw1t1_d.pdf, https://forms.yandex.ru/u/files?path=%2F4716238%2Ff939ff033fa97ea5c7bcf834d552ccdc_bss123_d.pdf, https://forms.yandex.ru/u/files?path=%2F4740727%2F194dbe80375dddb2b75cd61814bc977b_infineon_ipd90n10s4l06_ds_v0100_.pdf, https://forms.yandex.ru/u/files?path=%2F4740727%2Faf2da31144ec04e4571439eaa3791208_bas16ser.pdf, https://forms.yandex.ru/u/files?path=%2F6250399%2F0469256752a540e1cac18c4f15026632_mmbz27val.pdf, https://forms.yandex.ru/u/files?path=%2F6250399%2F51c72976e75820b0e41a702cbdda622d_littelfuse_sd36c_01ftg_datasheet.pdf, https://forms.yandex.ru/u/files?path=%2F6250399%2Fa17592f572ddc1975f52b1df617376ad_datasheet_1.pdf, https://forms.yandex.ru/u/files?path=%2F6250399%2Fce3b29fa5645ae0b96f92971c2492c8a_doc010558169.pdf, https://forms.yandex.ru/u/files?path=%2F6318471%2F77a70c1309b6f8adb7fb4393ed0275c5_mmbta42.pdf, https://forms.yandex.ru/u/files?path=%2F6318471%2Fbeef9875dae83b89476135cf37090159_nxppdz_b.pdf, https://forms.yandex.ru/u/files?path=%2F6318471%2Fdf74d93d12d576cc450220e43a8555b6_infineon_bss131_ds_v0206_en.pdf, https://forms.yandex.ru/u/files?path=%2F6337901%2Fd07fdb21345e5e78295acec66164795a_doc011949661.pdf</t>
  </si>
  <si>
    <t>Infineon, Vishay, DIOTEC SEMICONDUCTOR, NXP, Diodes Incorporated, ON Semiconductor, PANASONIC</t>
  </si>
  <si>
    <t>Введённые санкции</t>
  </si>
  <si>
    <t>2022-03-25 11:08:25</t>
  </si>
  <si>
    <t>Выключатель автоматический вакуумный 6, 10, 35 кВ</t>
  </si>
  <si>
    <t>853521</t>
  </si>
  <si>
    <t>Выключатель автоматический вакуумный 6, 10, 35 кВ аналоги Вакуумный выключатель EasyPact Schneider Electric, Вакуумные выключатели серии VD4 производства ABB.</t>
  </si>
  <si>
    <t>2022-03-24 15:07:15</t>
  </si>
  <si>
    <t>ООО "Птицефабрика Акашевская"</t>
  </si>
  <si>
    <t>1207007950</t>
  </si>
  <si>
    <t>Мясное птицеводство. Производство продукции из мяса птицы</t>
  </si>
  <si>
    <t>priemnaya@akashevo.ru</t>
  </si>
  <si>
    <t>+7 836 238-22-11</t>
  </si>
  <si>
    <t>http://akashevo.ru</t>
  </si>
  <si>
    <t>Запасные части для оборудования мясопереработки</t>
  </si>
  <si>
    <t>85389</t>
  </si>
  <si>
    <t>Запчасти для линий убоя, потрошения и разделки тушки (двигатели, пневматические клапаны, шестерни и шестеренки, втулки, подшипники), электронные модули, платы, электронные блоки систем управления</t>
  </si>
  <si>
    <t>1. МАРЕЛ ФУД СИСТЕМС ООО 2. Ульма Пакаджинг ООО</t>
  </si>
  <si>
    <t>1. (495) 228-07-00 2. (495) 380-17-84</t>
  </si>
  <si>
    <t>1. 7728543830_x000D_
2. 7702628039</t>
  </si>
  <si>
    <t>2022-03-24 15:06:40</t>
  </si>
  <si>
    <t>Запасные части для птицеводческого оборудования</t>
  </si>
  <si>
    <t>Запчасти для кормовых линий, вентиляционных систем, электронные модули, платы, электронные блоки систем управления</t>
  </si>
  <si>
    <t>Хартманн ООО</t>
  </si>
  <si>
    <t>(495) 609-68-00</t>
  </si>
  <si>
    <t>2022-03-24 15:00:03</t>
  </si>
  <si>
    <t>Инкубационные яйца для вывода конечного гибрида цыплят-бройлеров</t>
  </si>
  <si>
    <t>40711</t>
  </si>
  <si>
    <t>Оплодотворенные яйца кур домашних, бройлерные, для инкубации и выведения бройлеров, для последующего выращивания и убоя на мясо</t>
  </si>
  <si>
    <t>42624</t>
  </si>
  <si>
    <t>1. WIMEX Agrarprodukte Import und Export GMBH (Германия) 2. T&amp;T-trade, S.R.O. (Чехия) 3. Miquel Avicola, S.A. (Испания)</t>
  </si>
  <si>
    <t>1. 49 9402 9307-0 2. 778 528 800 3. 00.34.972 17 03 88 // 1. info@wimex-group.com 2. selesztaj@tt-trade.cz 3. export@miquelavicola.com</t>
  </si>
  <si>
    <t>2022-03-24 14:18:31</t>
  </si>
  <si>
    <t>НПП Экокремний</t>
  </si>
  <si>
    <t>3222003054</t>
  </si>
  <si>
    <t>Производство малотоннажной химии</t>
  </si>
  <si>
    <t>Михаил Николаевич Артемов</t>
  </si>
  <si>
    <t>gugo9922@gmail.com</t>
  </si>
  <si>
    <t>+7 930 724-91-94</t>
  </si>
  <si>
    <t>Воск Ceralene</t>
  </si>
  <si>
    <t>3404</t>
  </si>
  <si>
    <t>полиэфирный модифицированный синтетический полимерный воск со свойствами, подобными эфирным, (например, монтановским), воскам.</t>
  </si>
  <si>
    <t>2022-03-24 13:54:42</t>
  </si>
  <si>
    <t>ООО "Строй Хим Трейд"</t>
  </si>
  <si>
    <t>2311320409</t>
  </si>
  <si>
    <t>Продажа химического сырья</t>
  </si>
  <si>
    <t>Александр Викторович Лагун</t>
  </si>
  <si>
    <t>a.lagun999@yandex.ru</t>
  </si>
  <si>
    <t>+7 938 455-55-83</t>
  </si>
  <si>
    <t>https://sh-trade.ru/</t>
  </si>
  <si>
    <t>Связующее для резиновой крошки</t>
  </si>
  <si>
    <t>Рассмотрим альтернативных поставщиков производителей , документы по аналогам нас интересующих приложил файлами.</t>
  </si>
  <si>
    <t>https://forms.yandex.ru/u/files?path=%2F4412411%2Ff2f64b433438a05c2810fc69c1298eca_svyazuyuschee_dlya_rezinovoi_kro.docx, https://forms.yandex.ru/u/files?path=%2F4489636%2Fa13933156d1c24de2a9dfb067927a6fe_kp_voramer_dlya_besshovnyih_rezi.pdf, https://forms.yandex.ru/u/files?path=%2F5491403%2Fa14117605f20a19bc5a253bf3376a791_932147_coa1.pdf</t>
  </si>
  <si>
    <t>Рассмотрим любые предложение по поставкам связующих для резиновой крошки, железоокисных пигментов, диоксида титана, добавок для производства лакокрасочных материалов.</t>
  </si>
  <si>
    <t>+79180190800</t>
  </si>
  <si>
    <t>Политическая ситуация</t>
  </si>
  <si>
    <t>2022-03-24 13:14:47</t>
  </si>
  <si>
    <t>ООО "Фан Фан Бейкери"</t>
  </si>
  <si>
    <t>7123006005</t>
  </si>
  <si>
    <t>Производство выпечки</t>
  </si>
  <si>
    <t>Левкович Марина</t>
  </si>
  <si>
    <t>ml@trianon-svs.ru</t>
  </si>
  <si>
    <t>+7 909 909-25-10</t>
  </si>
  <si>
    <t>Оливки зеленые консервированные без косточки</t>
  </si>
  <si>
    <t>2005</t>
  </si>
  <si>
    <t>Оливки з+RCеленые консервированные без косточки, калибр 380/400, фасовка - от 3 л в упаковке</t>
  </si>
  <si>
    <t>4000 кг</t>
  </si>
  <si>
    <t>2 раза в месяц. Прогнозируется перебой в поставках оливок из стран ЕС. Ингредиент оливки - не первостепенной важности, но пользуется спросом.</t>
  </si>
  <si>
    <t>Испания Дкооп С.К.А.  (Dcoop S.C. A.)</t>
  </si>
  <si>
    <t>2022-04-01 16:39:22</t>
  </si>
  <si>
    <t>7104001675</t>
  </si>
  <si>
    <t>Производство приборов для контроля прочих физических величин</t>
  </si>
  <si>
    <t>Гришина Надежда Владимировна</t>
  </si>
  <si>
    <t>ovkhimpribor@rambler.ru</t>
  </si>
  <si>
    <t>+7 915 688-82-75</t>
  </si>
  <si>
    <t>С8051F121</t>
  </si>
  <si>
    <t>Silicon Labs, США_x000D_
 ЗАО "Чип и Дип", Москва</t>
  </si>
  <si>
    <t>2022-04-01 16:37:31</t>
  </si>
  <si>
    <t>STM32F103VGT6</t>
  </si>
  <si>
    <t>STMicroelectronics, Швейцария_x000D_
 ЗАО "Чип и Дип", Москва</t>
  </si>
  <si>
    <t>2022-04-01 16:36:01</t>
  </si>
  <si>
    <t>АТ89S8253-24JU</t>
  </si>
  <si>
    <t>Atmel, США_x000D_
 ЗАО "Чип и Дип", Москва</t>
  </si>
  <si>
    <t>2022-04-01 16:30:42</t>
  </si>
  <si>
    <t>2022-04-01 16:30:43</t>
  </si>
  <si>
    <t>Н572ПВ3 бКО.347.182-05ТУ</t>
  </si>
  <si>
    <t>Латвия "Альфа РЗПП"</t>
  </si>
  <si>
    <t>Латвия</t>
  </si>
  <si>
    <t>2022-04-01 16:26:34</t>
  </si>
  <si>
    <t>FG12864H01-FHWFBH-51YN  Дисплей графический 128х64 точки</t>
  </si>
  <si>
    <t>FG12864H01-FHWFBH-51YN _x000D_
Дисплей графический 128х64 точки_x000D_
_x000D_
Graphic display 128x64 dots</t>
  </si>
  <si>
    <t>Fordata Electronic, Китай</t>
  </si>
  <si>
    <t>2022-04-01 16:24:31</t>
  </si>
  <si>
    <t>WEG010016EGPP5NДисплей графический 100х16 точек</t>
  </si>
  <si>
    <t>WEG010016EGPP5N_x000D_
Дисплей графический 100х16 точек_x000D_
Graphic display 100x16 dots</t>
  </si>
  <si>
    <t>Winstar, Тайвань</t>
  </si>
  <si>
    <t>2022-04-01 16:22:03</t>
  </si>
  <si>
    <t>WH1202A-NGG-CT</t>
  </si>
  <si>
    <t>WH1202A-NGG-CT_x000D_
Дисплей символьный 12 символов 2 строки_x000D_
Character display 12 characters 2 lines</t>
  </si>
  <si>
    <t>2022-04-01 16:15:55</t>
  </si>
  <si>
    <t>HY2004A-207</t>
  </si>
  <si>
    <t>HY2004A-207_x000D_
Дисплей символьный 20 символов 4 строки_x000D_
Character display 20 characters 4 lines</t>
  </si>
  <si>
    <t>AVDISPLAY, Китай</t>
  </si>
  <si>
    <t>2022-04-01 16:06:47</t>
  </si>
  <si>
    <t>FECG240128A-FSWFBH-51TNДисплей графический 240х128 точек</t>
  </si>
  <si>
    <t>FECG240128A-FSWFBH-51TN_x000D_
Дисплей графический 240х128 точек_x000D_
Graphic display 240x128 dots</t>
  </si>
  <si>
    <t>2022-04-01 16:04:26</t>
  </si>
  <si>
    <t>W25Q128FWSIG Флеш-память, 128 Мбит; Wide SO-8; температура от минус 20 до + 70 гр. С</t>
  </si>
  <si>
    <t>W25Q128FWSIG_x000D_
Флеш-память, 128 Мбит; Wide SO-8; температура от минус 20 до + 70 гр. С_x000D_
Flash memory, 128 Mbit; Wide SO-8; temperature from -20 to +70 C°</t>
  </si>
  <si>
    <t>250 шт в месяц</t>
  </si>
  <si>
    <t>Winbond Electronics, Тайвань</t>
  </si>
  <si>
    <t>2022-04-01 16:03:08</t>
  </si>
  <si>
    <t>UCC27322D Драйвер MOSFET; SOIC8; температура от минус 20 до + 70 гр. С</t>
  </si>
  <si>
    <t>UCC27322D_x000D_
Драйвер MOSFET; SOIC8; температура от минус 20 до + 70 гр. С_x000D_
MOSFET driver; SOIC8; temperature from -20 to +70 C°</t>
  </si>
  <si>
    <t>20 шт в месяц</t>
  </si>
  <si>
    <t>Texas Instruments, США</t>
  </si>
  <si>
    <t>2022-04-01 16:01:48</t>
  </si>
  <si>
    <t>UC2825DW ШИМ-контроллер; WSOIC-16; температура от минус 20 до + 70 гр. С</t>
  </si>
  <si>
    <t>UC2825DW_x000D_
ШИМ-контроллер; WSOIC-16; температура от минус 20 до + 70 гр. С_x000D_
PWM controller; WSOIC-16; temperature from -20 to +70 C°</t>
  </si>
  <si>
    <t>2022-04-01 15:59:36</t>
  </si>
  <si>
    <t>TS5A3359DCU</t>
  </si>
  <si>
    <t>TS5A3359DCU_x000D_
Аналоговый ключ 1х3:1; VSSOP8; температура от минус 20 до + 70 гр. С_x000D_
Analog key 1x3:1; VSSOP8; temperature from -20 to +70 C°</t>
  </si>
  <si>
    <t>2022-04-01 15:57:01</t>
  </si>
  <si>
    <t>TS5A3359DCU_x000D_
Импульсный регулятор напряжения, 2.8 В, 150 мА; SOT23-5; температура от минус 20 до + 70 гр. С_x000D_
Switching voltage regulator, 2.8 V, 150 mA; SOT23-5; temperature from -20 to +70 C°</t>
  </si>
  <si>
    <t>500 шт в месяц</t>
  </si>
  <si>
    <t>2022-04-01 15:55:17</t>
  </si>
  <si>
    <t>TPS70628DBV</t>
  </si>
  <si>
    <t>TPS70628DBV_x000D_
Импульсный регулятор напряжения, 15 В, 75 мА; SOT23-8; температура от минус 20 до + 70 гр. С_x000D_
Switching voltage regulator, 15 V, 75 mA; SOT23-8; temperature from -20 to +70 C°</t>
  </si>
  <si>
    <t>2022-04-01 15:54:31</t>
  </si>
  <si>
    <t>ООО "ВАРК"</t>
  </si>
  <si>
    <t>0275057393</t>
  </si>
  <si>
    <t>28.14 Производство арматуры трубопроводной (арматуры)</t>
  </si>
  <si>
    <t>Касимова Елена Гомировна</t>
  </si>
  <si>
    <t>KasimovaEG@vark.ru</t>
  </si>
  <si>
    <t>+7 917 494-17-35</t>
  </si>
  <si>
    <t>https://vark.ru/</t>
  </si>
  <si>
    <t>Затвор дисковый, кран шаровый, задвижка клиновая стальная, задвижка шиберная, клапан запорный, клапан обратный поворотный</t>
  </si>
  <si>
    <t>Затворы дисковые поворотные (заслонки) предназначены для регулирования расхода и давления жидких и газообразных сред, а также в качестве запорно-регулирующих устройств трубопроводов. Затворы дисковые относятся к запорно-регулирующей арматуре. Поворотный дисковый затвор представляет собой круглую дисковую заслонку с уплотнением, позволяющим обеспечить перекрытие потока. Уплотнение затвора обеспечивается смещением оси вращения диска и применением уплотняющего резинового шнура или наплавленного уплотнения._x000D_
_x000D_
Краны шаровые запорно-регулирующие относятся к запорно-регулирующим устройствам, в которых проход перекрывается вращением запорного органа (в виде шарообразного тела) на угол 90? от оси направления потока транспортируемой среды. Краны шаровые запорно-регулирующие применяются для перекрытия потоков газообразных или жидких сред в трубопроводах различных давлений и номинальных (условных) проходов._x000D_
_x000D_
Задвижки относятся к запорной арматуре, в которых проход перекрывается поступательным перемещением запорного органа в направлении, перпендикулярном движению потока транспортируемой среды._x000D_
_x000D_
Задвижки применяются для перекрытия потоков газообразных или жидких сред в трубопроводах различных давлений и номинальных (условных) проходов. По исполнению корпуса, задвижки обычно изготавливают полнопроходными, т.е. диаметр проходного сечения задвижки не сужается._x000D_
_x000D_
Клапаны относятся к запорным устройствам, служащим для перекрывания потоков газообразных или жидких сред в трубопроводах различных давлений и условных (номинальных) проходов с помощью золотника клапана, при поступательном движении шпинделя (ввинчиваемого в резьбу неподвижной втулки шпинделя, расположенной в крышке или бугеле) вдоль оси потока, перпендикулярно к плоскости седла._x000D_
Преимуществом клапана запорного (вентиля) является небольшой ход золотника, необходимый для полного открытия вентиля. Поэтому вентиль имеет значительно меньшую габаритную высоту, чем задвижка с такими же рабочими параметрами.</t>
  </si>
  <si>
    <t>https://forms.yandex.ru/u/files?path=%2F4387859%2Ff3ec76b2ca3ca7a913ca389d5fe30f6b_zks.jpg, https://forms.yandex.ru/u/files?path=%2F4412411%2F661ac50ec6b97dfa1b619544e4f629c7_kop.jpg, https://forms.yandex.ru/u/files?path=%2F4412411%2Fecfce9de6db902472ce08cbc3b64935c_099.jpg, https://forms.yandex.ru/u/files?path=%2F4489636%2F55e5a8ddd6b1fb0b8c8e1e5b806b5a76_kopiya_zakupki_vark_2021.xls, https://forms.yandex.ru/u/files?path=%2F4740727%2Fb0bd17c5be86d6cc3121b272bfa789a1_kz.jpg, https://forms.yandex.ru/u/files?path=%2F6337901%2Fce4f33a146b9d4c1ef32f15309e9d085_ksh.jpg, https://forms.yandex.ru/u/files?path=%2F6337901%2Fd62465330e559df9600302483c276dc6_zd.jpg</t>
  </si>
  <si>
    <t>9871 шт</t>
  </si>
  <si>
    <t>ООО ВАРК в своей деятельности сталкивается с проблемой курсовых разниц, а так же сейчас остро стоит проблема покупки импортных</t>
  </si>
  <si>
    <t>ООО ВАРК</t>
  </si>
  <si>
    <t>89174941735</t>
  </si>
  <si>
    <t>Курсовые разницы_x000D_
Проблема закупок импортных приводов для арматуры</t>
  </si>
  <si>
    <t>2022-04-01 15:53:28</t>
  </si>
  <si>
    <t>TPS62120DCN</t>
  </si>
  <si>
    <t>TPS62120DCN_x000D_
Импульсный регулятор напряжения, 15 В, 75 мА; SOT23-8; температура от минус 20 до + 70 гр. С_x000D_
Switching voltage regulator, 15 V, 75 mA; SOT23-8; temperature from -20 to +70 C°</t>
  </si>
  <si>
    <t>2022-04-01 15:51:41</t>
  </si>
  <si>
    <t>TLC555IDRТаймер; SO8-150-1,27; температура от минус 20 до + 70 гр. С</t>
  </si>
  <si>
    <t>TLC555IDR_x000D_
Таймер; SO8-150-1,27; температура от минус 20 до + 70 гр. С_x000D_
Timer; SO8-150-1.27; temperature from -20 to +70 C°</t>
  </si>
  <si>
    <t>2022-04-01 15:45:05</t>
  </si>
  <si>
    <t>TL494ID</t>
  </si>
  <si>
    <t>TL494ID_x000D_
ШИМ-контроллер; SOIC16; температура от минус 20 до + 70 гр. С_x000D_
PWM controller; SOIC16; temperature from -20 to +70 C°</t>
  </si>
  <si>
    <t>40 шт в месяц</t>
  </si>
  <si>
    <t>2022-04-01 15:38:23</t>
  </si>
  <si>
    <t>STMicroelectronics, Швейцария - производитель_x000D_
ЗАО "Чип и Дип", Москва</t>
  </si>
  <si>
    <t>2022-04-01 14:43:57</t>
  </si>
  <si>
    <t>Двухкомпонентный полиуретан</t>
  </si>
  <si>
    <t>2147483642</t>
  </si>
  <si>
    <t>Двухкомпонентный полиуретан Synthene PR 500</t>
  </si>
  <si>
    <t>120 кг.</t>
  </si>
  <si>
    <t>Synthene</t>
  </si>
  <si>
    <t>2022-04-01 12:27:47</t>
  </si>
  <si>
    <t>2022-04-01 12:27:48</t>
  </si>
  <si>
    <t>Atmel, США</t>
  </si>
  <si>
    <t>2022-04-01 12:17:05</t>
  </si>
  <si>
    <t>Микросхема Н572ПВ3 бКО.347.182-05ТУ</t>
  </si>
  <si>
    <t>Микросхема Н572ПВ3 бКО.347.182-05ТУ_x000D_
Н572ПВ3 бКО.347.182-05ТУ</t>
  </si>
  <si>
    <t>Латвия "Альфа РЗПП" - производитель_x000D_
ЗАО "Спец-электронкомплект", Москва</t>
  </si>
  <si>
    <t>2022-03-31 16:46:29</t>
  </si>
  <si>
    <t>Рязанская область</t>
  </si>
  <si>
    <t>ООО "Правильный дом"</t>
  </si>
  <si>
    <t>6230009369</t>
  </si>
  <si>
    <t>Производство регенерированной резины в первичной форме</t>
  </si>
  <si>
    <t>Черноусов Евгений Геннадьевич</t>
  </si>
  <si>
    <t>jacky007@mail.ru</t>
  </si>
  <si>
    <t>+7 915 617-94-94</t>
  </si>
  <si>
    <t>Гранула полипропилена</t>
  </si>
  <si>
    <t>Гранула полипропилена Borealis wb140hms</t>
  </si>
  <si>
    <t>2022-03-31 16:39:31</t>
  </si>
  <si>
    <t>STM32F100C8T6B</t>
  </si>
  <si>
    <t>STM32F100C8T6B_x000D_
Микроконтроллер; LQFP-48; температура от минус 20 до + 70 гр. С_x000D_
Microcontroller; LQFP-48; temperature from -20 to +70 C°</t>
  </si>
  <si>
    <t>100 шт в месяц</t>
  </si>
  <si>
    <t>STMicroelectronics, Швейцария</t>
  </si>
  <si>
    <t>2022-03-31 16:36:28</t>
  </si>
  <si>
    <t>S29GL256N11TFI010</t>
  </si>
  <si>
    <t>SPANSION, США</t>
  </si>
  <si>
    <t>2022-03-31 16:34:26</t>
  </si>
  <si>
    <t>REF198ESZ</t>
  </si>
  <si>
    <t>REF198ESZ_x000D_
Источник опорного напряжения, 4.096 В; SOIC8; температура от минус 20 до + 70 гр. С_x000D_
Reference voltage source, 4.096 V; SOIC8; temperature from -20 to +70 C°</t>
  </si>
  <si>
    <t>2022-03-31 16:32:20</t>
  </si>
  <si>
    <t>PGA112AID Операционный усилитель с прогррамируемым коэффициентом усиления; MSOP-10; температура от минус 20 до + 70 гр. С</t>
  </si>
  <si>
    <t>PGA112AID_x000D_
Операционный усилитель с прогррамируемым коэффициентом усиления; MSOP-10; температура от минус 20 до + 70 гр. С</t>
  </si>
  <si>
    <t>150 шт в месяц</t>
  </si>
  <si>
    <t>2022-03-31 16:30:36</t>
  </si>
  <si>
    <t>P6CU-0505ELFDC-DC преобразователь 5/5 В, 1 Вт; SIP7; температура от минус 20 до + 70 гр. С</t>
  </si>
  <si>
    <t>P6CU-0505ELF_x000D_
DC-DC преобразователь 5/5 В, 1 Вт; SIP7; температура от минус 20 до + 70 гр. С</t>
  </si>
  <si>
    <t>PEAK Electronics, Германия</t>
  </si>
  <si>
    <t>2022-03-31 16:26:25</t>
  </si>
  <si>
    <t>P14TG-1212E2:1M DC-DC преобразователь 12/12 В, 3 Вт; DIP24; температура от минус 20 до + 70 гр. С</t>
  </si>
  <si>
    <t>P14TG-1212E2:1M_x000D_
DC-DC преобразователь 12/12 В, 3 Вт; DIP24; температура от минус 20 до + 70 гр. С_x000D_
DC-DC converter 12/12 V, 3 W; DIP24; temperature from -20 to +70 C°</t>
  </si>
  <si>
    <t>2022-03-31 16:24:16</t>
  </si>
  <si>
    <t>P10AU-1212ELF DC-DC преобразователь 12/12 В, 2 Вт; SIP4; температура от минус 20 до + 70 гр. С</t>
  </si>
  <si>
    <t>P10AU-1212ELF_x000D_
DC-DC преобразователь 12/12 В, 2 Вт; SIP4; температура от минус 20 до + 70 гр. С_x000D_
DC-DC converter 12/12 V, 2 W; SIP4; temperature from -20 to +70 C°</t>
  </si>
  <si>
    <t>2022-03-31 16:23:48</t>
  </si>
  <si>
    <t>ООО "Рязанское станкостроительное объединение"</t>
  </si>
  <si>
    <t>6230095625</t>
  </si>
  <si>
    <t>Производство металлообрабатывающих станков и оборудования</t>
  </si>
  <si>
    <t>Гальцев Дмитрий Викторович</t>
  </si>
  <si>
    <t>rznstanki@gmail.com</t>
  </si>
  <si>
    <t>+7 910 500-91-20</t>
  </si>
  <si>
    <t>https://rso-stanki.ru/</t>
  </si>
  <si>
    <t>литая чугунная станина</t>
  </si>
  <si>
    <t>8466</t>
  </si>
  <si>
    <t>20 шт в год</t>
  </si>
  <si>
    <t>2022-03-31 16:21:18</t>
  </si>
  <si>
    <t>P10AU-1205ELF DC-DC преобразователь 12/5 В, 2 Вт; SIP4; температура от минус 20 до + 70 гр. С</t>
  </si>
  <si>
    <t>P10AU-1205ELF_x000D_
DC-DC преобразователь 12/5 В, 2 Вт; SIP4; температура от минус 20 до + 70 гр. С_x000D_
_x000D_
DC-DC converter 12/5 V, 2 W; SIP4; temperature from -20 to +70 C°</t>
  </si>
  <si>
    <t>2022-03-31 16:19:50</t>
  </si>
  <si>
    <t>OPA2191ID Операционный усилитель; SOIC8; температура от минус 20 до + 70 гр. С</t>
  </si>
  <si>
    <t>OPA2191ID_x000D_
Операционный усилитель; SOIC8; температура от минус 20 до + 70 гр. С_x000D_
Operational amplifier; SOIC8; temperature from -20 to +70 C°</t>
  </si>
  <si>
    <t>350 шт в месяц</t>
  </si>
  <si>
    <t>2022-03-31 16:17:19</t>
  </si>
  <si>
    <t>OPA2134UA Операционный усилитель; SOIC8; температура от минус 20 до + 70 гр. С</t>
  </si>
  <si>
    <t>OPA2134UA_x000D_
Операционный усилитель; SOIC8; температура от минус 20 до + 70 гр. С_x000D_
_x000D_
Operational amplifier; SOIC8; temperature from -20 to +70 C°</t>
  </si>
  <si>
    <t>2022-03-31 16:16:10</t>
  </si>
  <si>
    <t>ООО "Келер Рус"</t>
  </si>
  <si>
    <t>6230085610</t>
  </si>
  <si>
    <t>Производство теплового оборудования для кухонь</t>
  </si>
  <si>
    <t>Золотарева Алла</t>
  </si>
  <si>
    <t>ms@vlkn.ru</t>
  </si>
  <si>
    <t>+7 953 737-61-11</t>
  </si>
  <si>
    <t>http://vlkn.ru/</t>
  </si>
  <si>
    <t>Стеклокерамическая варочная панель для электрической плиты</t>
  </si>
  <si>
    <t>700719200</t>
  </si>
  <si>
    <t>Стеклокерамическая варочная панель для электрической плиты (панель) из стеклокерамики черного цвета с рисунком для готовки поставляется без электронагревательных элементов, электронных плат, плат управления, для кейтеринга, для приготовления пищи</t>
  </si>
  <si>
    <t>200 шт в год</t>
  </si>
  <si>
    <t>2022-03-31 16:15:41</t>
  </si>
  <si>
    <t>OP297GS Операционный усилитель; SOIC-8; температура от минус 20 до + 70 гр. С</t>
  </si>
  <si>
    <t>OP297GS_x000D_
Операционный усилитель; SOIC-8; температура от минус 20 до + 70 гр. С_x000D_
Operational amplifier; SOIC-8; temperature from -20 to +70 C°</t>
  </si>
  <si>
    <t>2022-03-31 16:14:29</t>
  </si>
  <si>
    <t>OP2177AR Операционный усилитель; SO8-150-1,27; температура от минус 20 до + 70 гр. С</t>
  </si>
  <si>
    <t>OP2177AR_x000D_
Операционный усилитель; SO8-150-1,27; температура от минус 20 до + 70 гр. С_x000D_
_x000D_
Operational amplifier; SO8-150-1.27; temperature from -20 to +70 C°</t>
  </si>
  <si>
    <t>2022-03-31 16:12:52</t>
  </si>
  <si>
    <t>NCP1406SNT1GИмпульсный поышающий регулятор напряжения, до 25 В, 25 мА; SOT23-5; температура от минус 20 до + 70 гр. С</t>
  </si>
  <si>
    <t>NCP1406SNT1G_x000D_
Импульсный поышающий регулятор напряжения, до 25 В, 25 мА; SOT23-5; температура от минус 20 до + 70 гр. С_x000D_
Switching step-up voltage regulator, up to 25 V, 25 mA; SOT23-5; temperature from -20 to +70 C°</t>
  </si>
  <si>
    <t>2022-03-31 16:07:16</t>
  </si>
  <si>
    <t>NCP1400ASN33T1Повышающий регулятор напряжения, 3.3 В, 100 мА; SOT23-5; температура от минус 20 до + 70 гр. С</t>
  </si>
  <si>
    <t>NCP1400ASN33T1_x000D_
Повышающий регулятор напряжения, 3.3 В, 100 мА; SOT23-5; температура от минус 20 до + 70 гр. С_x000D_
Step-up voltage regulator, 3.3 V, 100 mA; SOT23-5; temperature from -20 to +70 C°</t>
  </si>
  <si>
    <t>2022-03-31 16:00:52</t>
  </si>
  <si>
    <t>MCP73833-AMI/UN Контроллер зарядки аккумулятора; MSOP10; температура от минус 20 до + 70 гр. С</t>
  </si>
  <si>
    <t>MCP73833-AMI/UN_x000D_
Контроллер зарядки аккумулятора; MSOP10; температура от минус 20 до + 70 гр. С</t>
  </si>
  <si>
    <t>Microchip Technology, США</t>
  </si>
  <si>
    <t>2022-03-31 15:57:07</t>
  </si>
  <si>
    <t>MC33275DT-3.3 Импульсный регулятор напряжения, 3.3 В, 300 мА; TO-252-3; температура от минус 20 до + 70 гр. С</t>
  </si>
  <si>
    <t>MC33275DT-3.3_x000D_
Импульсный регулятор напряжения, 3.3 В, 300 мА; TO-252-3; температура от минус 20 до + 70 гр. С_x000D_
Switching voltage regulator, 3.3 V, 300 mA; TO-252-3; temperature from -20 to +70 C°</t>
  </si>
  <si>
    <t>2022-03-31 15:55:18</t>
  </si>
  <si>
    <t>MC-1513-G  ГЛОНАСС/GPS-модуль; SMD; температура от минус 20 до + 70 гр. С</t>
  </si>
  <si>
    <t>MC-1513-G _x000D_
ГЛОНАСС/GPS-модуль; SMD; температура от минус 20 до + 70 гр. С</t>
  </si>
  <si>
    <t>Phoenix Contact, Германия</t>
  </si>
  <si>
    <t>2022-03-31 15:53:56</t>
  </si>
  <si>
    <t>MAX999EUK-TКомпаратор; SOT23-5; температура от минус 20 до + 70 гр. С</t>
  </si>
  <si>
    <t>MAX999EUK-T_x000D_
Компаратор; SOT23-5; температура от минус 20 до + 70 гр. С_x000D_
Comparator; SOT23-5; temperature from -20 to +70 C°</t>
  </si>
  <si>
    <t>Maxim Integrated Products, США</t>
  </si>
  <si>
    <t>2022-03-31 15:52:47</t>
  </si>
  <si>
    <t>MAX8881EUT18+ Регулятор напряжения; SOT23-6; температура от минус 20 до + 70 гр. С</t>
  </si>
  <si>
    <t>MAX8881EUT18+_x000D_
Регулятор напряжения; SOT23-6; температура от минус 20 до + 70 гр. С_x000D_
Voltage regulator; SOT23-6; temperature from -20 to +70 C°</t>
  </si>
  <si>
    <t>2022-03-31 15:51:28</t>
  </si>
  <si>
    <t>MAX828EUK-T</t>
  </si>
  <si>
    <t>MAX828EUK-T_x000D_
Импульсный регулятор напряжения; SOT23-5; температура от минус 20 до + 70 гр. С_x000D_
Switching voltage regulator; SOT23-5; temperature from -20 to +70 C°</t>
  </si>
  <si>
    <t>2022-03-31 15:50:12</t>
  </si>
  <si>
    <t>MAX680ESA Преобразователь напряжения, инвертор, удваиватель напряжения; SOIC8; температура от минус 20 до + 70 гр. С</t>
  </si>
  <si>
    <t>MAX680ESA_x000D_
Преобразователь напряжения, инвертор, удваиватель напряжения; SOIC8; температура от минус 20 до + 70 гр. С_x000D_
Voltage converter, inverter, voltage doubler; SOIC8; temperature from -20 to +70 C°</t>
  </si>
  <si>
    <t>2022-03-31 15:48:49</t>
  </si>
  <si>
    <t>MAX6166AESA Источник опорного напряжения, 2.5 В; SOIC8; температура от минус 20 до + 70 гр. С</t>
  </si>
  <si>
    <t>MAX6166AESA_x000D_
Источник опорного напряжения, 2.5 В; SOIC8; температура от минус 20 до + 70 гр. С_x000D_
Reference voltage source, 2.5 V; SOIC8; temperature from -20 to +70 C°</t>
  </si>
  <si>
    <t>780 шт в месяц</t>
  </si>
  <si>
    <t>2022-03-31 15:47:14</t>
  </si>
  <si>
    <t>MAX6164AESA</t>
  </si>
  <si>
    <t>MAX6164AESA_x000D_
Источник опорного напряжения, 4.096 В; SOIC8; температура от минус 20 до + 70 гр. С_x000D_
Reference voltage source, 4.096 V; SOIC8; temperature from -20 to +70 C°</t>
  </si>
  <si>
    <t>2022-03-31 15:45:35</t>
  </si>
  <si>
    <t>MAX44246ASA</t>
  </si>
  <si>
    <t>MAX44246ASA_x000D_
Операционный усилитель; SOIC-8-3.9; температура от минус 20 до + 70 гр. С</t>
  </si>
  <si>
    <t>2022-03-31 15:41:28</t>
  </si>
  <si>
    <t>MAX1817EUBИмпульсный регулятор напряжения, регулируемый до +18 В, 125 мА; MSOP10; температура от минус 20 до + 70 гр. С</t>
  </si>
  <si>
    <t>MAX1817EUB_x000D_
Импульсный регулятор напряжения, регулируемый до +18 В, 125 мА; MSOP10; температура от минус 20 до + 70 гр. С</t>
  </si>
  <si>
    <t>2022-03-31 15:40:15</t>
  </si>
  <si>
    <t>2022-03-31 15:40:16</t>
  </si>
  <si>
    <t>MAX1776EUA Импульсный регулятор напряжения, 24 В, 600 мА; MSOP8; температура от минус 20 до + 70 гр. С</t>
  </si>
  <si>
    <t>MAX1776EUA_x000D_
Импульсный регулятор напряжения, 24 В, 600 мА; MSOP8; температура от минус 20 до + 70 гр. С_x000D_
Switching voltage regulator, 24 V, 600 mA; MSOP8; temperature from -20 to +70 C°</t>
  </si>
  <si>
    <t>2022-03-31 15:38:40</t>
  </si>
  <si>
    <t>MAX1737EEI Контроллер зарядки аккумулятора; QSOP-28; температура от минус 20 до + 70 гр. С</t>
  </si>
  <si>
    <t>MAX1737EEI_x000D_
Контроллер зарядки аккумулятора; QSOP-28; температура от минус 20 до + 70 гр. С_x000D_
Battery charging controller; QSOP-28; temperature from -20 to +70 C°</t>
  </si>
  <si>
    <t>2022-03-31 15:37:24</t>
  </si>
  <si>
    <t>MAL210129472E3</t>
  </si>
  <si>
    <t>MAL210129472E3_x000D_
Конденсатор 4700 мкФ 100 В; ; температура от минус 20 до + 70 гр. С_x000D_
Capacitor 4700uF 100V; temperature from -20 to +70 C°</t>
  </si>
  <si>
    <t>60 шт в месяц</t>
  </si>
  <si>
    <t>VISHAY, США</t>
  </si>
  <si>
    <t>2022-03-31 15:35:33</t>
  </si>
  <si>
    <t>M95160-WDW6TP</t>
  </si>
  <si>
    <t>M95160-WDW6TP_x000D_
Память EEPROM, 16 кбит; TSSOP-8; температура от минус 20 до + 70 гр. С_x000D_
EEPROM memory, 16 kbit; TSSOP-8; temperature from -20 to +70 C°</t>
  </si>
  <si>
    <t>2022-03-31 15:32:44</t>
  </si>
  <si>
    <t>LTC4412ES6 Контроллер зарядки аккумулятора; SOT23-6; температура от минус 20 до + 70 гр. С</t>
  </si>
  <si>
    <t>LTC4412ES6_x000D_
Контроллер зарядки аккумулятора; SOT23-6; температура от минус 20 до + 70 гр. С</t>
  </si>
  <si>
    <t>2022-03-31 15:28:44</t>
  </si>
  <si>
    <t>LTC3531ES6-3.3 Импульсный регулятор напряжения, 3.3 В, 200 мА; SOT23-6; температура от минус 20 до + 70 гр. С</t>
  </si>
  <si>
    <t>LTC3531ES6-3.3_x000D_
Импульсный регулятор напряжения, 3.3 В, 200 мА; SOT23-6; температура от минус 20 до + 70 гр. С_x000D_
Switching voltage regulator, 3.3 V, 200 mA; SOT23-6; temperature from -20 to +70 C°</t>
  </si>
  <si>
    <t>2022-03-31 15:26:40</t>
  </si>
  <si>
    <t>LTC1067IS Цифровой фильтр 4-го порядка; SOIC16; температура от минус 20 до + 70 гр. С</t>
  </si>
  <si>
    <t>LTC1067IS_x000D_
Цифровой фильтр 4-го порядка; SOIC16; температура от минус 20 до + 70 гр. С</t>
  </si>
  <si>
    <t>2022-03-31 15:24:59</t>
  </si>
  <si>
    <t>LPC2919FBD144.551 Микроконтроллер; LQFP-144; температура от минус 20 до + 70 гр. С</t>
  </si>
  <si>
    <t>LPC2919FBD144.551_x000D_
Микроконтроллер; LQFP-144; температура от минус 20 до + 70 гр. С</t>
  </si>
  <si>
    <t>NXP Semiconductor, Нидерланды</t>
  </si>
  <si>
    <t>Нидерладны</t>
  </si>
  <si>
    <t>2022-03-31 15:23:08</t>
  </si>
  <si>
    <t>LP2950CDT-3.3Линейный стабилизатор, 3.3 В, 200 мА; TO-252-3; температура от минус 20 до + 70 гр. С</t>
  </si>
  <si>
    <t>LP2950CDT-3.3_x000D_
Линейный стабилизатор, 3.3 В, 200 мА; TO-252-3; температура от минус 20 до + 70 гр. С</t>
  </si>
  <si>
    <t>2022-03-31 15:21:53</t>
  </si>
  <si>
    <t>LMP2232AMA</t>
  </si>
  <si>
    <t>LMP2232AMA_x000D_
Операционный усилитель; SO8(SO8-150-1.27); температура от минус 20 до + 70 гр. С_x000D_
Operational amplifier; SO8(SO8-150-1.27); temperature from -20 to +70 C°</t>
  </si>
  <si>
    <t>2022-03-31 15:20:00</t>
  </si>
  <si>
    <t>LM828Импульсный регулятор напряжения; SOT23-5; температура от минус 20 до + 70 гр. С</t>
  </si>
  <si>
    <t>LM828_x000D_
Импульсный регулятор напряжения; SOT23-5; температура от минус 20 до + 70 гр. С_x000D_
_x000D_
Switching voltage regulator; SOT23-5; temperature from -20 to +70 C°</t>
  </si>
  <si>
    <t>70 шт в месяц</t>
  </si>
  <si>
    <t>2022-03-31 15:18:33</t>
  </si>
  <si>
    <t>LM2576HVS-ADJ Импульсный регулятор напряжения, 1.8 В; TO-263-5; температура от минус 20 до + 70 гр. С</t>
  </si>
  <si>
    <t>LM2576HVS-ADJ_x000D_
Импульсный регулятор напряжения, 1.8 В; TO-263-5; температура от минус 20 до + 70 гр. С</t>
  </si>
  <si>
    <t>2022-03-31 15:16:35</t>
  </si>
  <si>
    <t>ISO7242CDWЦифровой изолятор, 4 канала; SOIC16W; температура от минус 20 до + 70 гр. С</t>
  </si>
  <si>
    <t>ISO7242CDW_x000D_
Цифровой изолятор, 4 канала; SOIC16W; температура от минус 20 до + 70 гр. С_x000D_
Digital isolator, 4 channels; SOIC16W; temperature from -20 to +70 C°</t>
  </si>
  <si>
    <t>2022-03-31 15:14:29</t>
  </si>
  <si>
    <t>ISO7241CDW</t>
  </si>
  <si>
    <t>ISO7241CDW_x000D_
Цифровой изолятор, 4 канала; SOIC16W; температура от минус 20 до + 70 гр. С_x000D_
Digital isolator, 4 channels; SOIC16W; temperature from -20 to +70 C°</t>
  </si>
  <si>
    <t>2022-03-31 15:13:14</t>
  </si>
  <si>
    <t>ISO7231CDW</t>
  </si>
  <si>
    <t>ISO7231CDW_x000D_
Цифровой изолятор, 3 канала; SOIC16W; температура от минус 20 до + 70 гр. С</t>
  </si>
  <si>
    <t>2022-03-31 15:10:21</t>
  </si>
  <si>
    <t>ISO7220MD Цифровой изолятор, 2 канала; SOIC8; температура от минус 20 до + 70 гр. С</t>
  </si>
  <si>
    <t>ISO7220MD_x000D_
Цифровой изолятор, 2 канала; SOIC8; температура от минус 20 до + 70 гр. С_x000D_
Digital isolator, 2 channels; SOIC8; temperature from -20 to +70 C°</t>
  </si>
  <si>
    <t>2022-03-31 15:05:44</t>
  </si>
  <si>
    <t>IR2110S Драйвер высовольтных ключей; WSOIC-16; температура от минус 20 до + 70 гр. С</t>
  </si>
  <si>
    <t>IR2110S_x000D_
Драйвер высовольтных ключей; WSOIC-16; температура от минус 20 до + 70 гр. С_x000D_
High voltage key driver; WSOIC-16; temperature from -20 to +70 C°</t>
  </si>
  <si>
    <t>Infineon Technologies, Германия</t>
  </si>
  <si>
    <t>2022-03-31 15:03:55</t>
  </si>
  <si>
    <t>FT232RL</t>
  </si>
  <si>
    <t>FT232RL_x000D_
Преобразователь интерфейса USB-UART; SSOP28; температура от минус 20 до + 70 гр. С_x000D_
USB-UART interface converter; SSOP28; temperature from -20 to +70 C°</t>
  </si>
  <si>
    <t>Future Technology Devices, Шотландия</t>
  </si>
  <si>
    <t>Шотландия</t>
  </si>
  <si>
    <t>2022-03-31 15:01:46</t>
  </si>
  <si>
    <t>FM25V02А-G</t>
  </si>
  <si>
    <t>FM25V02А-G_x000D_
Память FRAM, 256 кбит; SOIC-8; температура от минус 20 до + 70 гр. С_x000D_
FRAM memory, 256 kbit; SOIC-8; temperature from -20 to +70 C°</t>
  </si>
  <si>
    <t>Cypress Semiconductor, США</t>
  </si>
  <si>
    <t>2022-03-31 14:50:20</t>
  </si>
  <si>
    <t>Производство хлеба и мучных кондитерских изделий, тортов и пирожных недлительного хранения</t>
  </si>
  <si>
    <t>Екатерина Гостынская</t>
  </si>
  <si>
    <t>Khripunov@textime.ru</t>
  </si>
  <si>
    <t>+7 905 628-10-15</t>
  </si>
  <si>
    <t>Перекись водорода А Бесцветная прозрачная жидкость. Массовая доля перекиси водорода Окислитель. Hydrogen peroxide is a colorless transparent liquid. The mass fraction of hydrogen peroxide is 35-40%.</t>
  </si>
  <si>
    <t>Перекись водорода А Бесцветная_x000D_
прозрачная жидкость. Массовая доля_x000D_
перекиси_x000D_
водорода_x000D_
Окислитель._x000D_
Hydrogen peroxide is a colorless_x000D_
transparent liquid. The mass fraction of_x000D_
hydrogen peroxide is 35-40%._x000D_
_x000D_
Массовая доля перекиси водорода 35-40%. 10 000 кг ежемесячно</t>
  </si>
  <si>
    <t>10 тонн в месяц</t>
  </si>
  <si>
    <t>Финляндия, Китай, Германия_x000D_
ООО «Инновации» Россия_x000D_
_x000D_
Срочность: 7- 10 рабочих дней</t>
  </si>
  <si>
    <t>Финляндия, Китай, Германия</t>
  </si>
  <si>
    <t>2022-03-31 14:28:18</t>
  </si>
  <si>
    <t>FM25CL64B-G</t>
  </si>
  <si>
    <t>FM25CL64B-G_x000D_
Память FRAM, 64 кбит; SOIC8; температура от минус 20 до + 70 гр. С</t>
  </si>
  <si>
    <t>130 шт в месяц</t>
  </si>
  <si>
    <t>2022-03-31 14:21:42</t>
  </si>
  <si>
    <t>DS3234SN</t>
  </si>
  <si>
    <t>2022-03-31 14:19:25</t>
  </si>
  <si>
    <t>Copernicus II</t>
  </si>
  <si>
    <t>Copernicus II_x000D_
GPS-модуль; ; температура от минус 20 до + 70 гр. С</t>
  </si>
  <si>
    <t>2022-03-31 14:17:43</t>
  </si>
  <si>
    <t>BM78SPPS5MC2</t>
  </si>
  <si>
    <t>BM78SPPS5MC2_x000D_
Модуль Bluetooth; BM-78; температура от минус 20 до + 70 гр. С</t>
  </si>
  <si>
    <t>2022-03-31 14:16:17</t>
  </si>
  <si>
    <t>AT91SAM7X512B-AU</t>
  </si>
  <si>
    <t>AT91SAM7X512B-AU_x000D_
Микроконтроллер; LQFP-100; температура от минус 20 до + 70 гр. С</t>
  </si>
  <si>
    <t>2022-03-31 14:14:51</t>
  </si>
  <si>
    <t>AT91SAM7S512B-AU</t>
  </si>
  <si>
    <t>AT91SAM7S512B-AU_x000D_
Микроконтроллер; LQFP100; температура от минус 20 до + 70 гр. С</t>
  </si>
  <si>
    <t>2022-03-31 11:59:14</t>
  </si>
  <si>
    <t>ООО "Щигровская перо-пуховая фабрика"</t>
  </si>
  <si>
    <t>4632119946</t>
  </si>
  <si>
    <t>Котова И.А.</t>
  </si>
  <si>
    <t>kotova@belashoff.ru</t>
  </si>
  <si>
    <t>+7 910 318-51-05</t>
  </si>
  <si>
    <t>пух и пухоперьевое сырье</t>
  </si>
  <si>
    <t>505109000</t>
  </si>
  <si>
    <t>пух водоплавающих птиц, перо утиное, гусиное</t>
  </si>
  <si>
    <t>300 тонн/месяц</t>
  </si>
  <si>
    <t>ФЛП, ООО</t>
  </si>
  <si>
    <t>военная операция</t>
  </si>
  <si>
    <t>2022-03-31 11:52:04</t>
  </si>
  <si>
    <t>AT45DB321D-SU</t>
  </si>
  <si>
    <t>AT45DB321D-SU_x000D_
Флеш-память, 32 Мбит; SOIC-8-5.3; температура от минус 20 до + 70 гр. С</t>
  </si>
  <si>
    <t>Adesto Technologies, США</t>
  </si>
  <si>
    <t>2022-03-31 11:50:19</t>
  </si>
  <si>
    <t>AM2D-0505SZ</t>
  </si>
  <si>
    <t>AM2D-0505SZ_x000D_
DC-DC преобразователь 5/5 В, 2 Вт; SIP7; температура от минус 20 до + 70 гр. С</t>
  </si>
  <si>
    <t>Aimtec, Канада</t>
  </si>
  <si>
    <t>Канада</t>
  </si>
  <si>
    <t>2022-03-31 11:49:11</t>
  </si>
  <si>
    <t>AM1LS-0305S-NZ</t>
  </si>
  <si>
    <t>2022-03-31 11:47:16</t>
  </si>
  <si>
    <t>AM1L-0505S-N</t>
  </si>
  <si>
    <t>AM1L-0505S-N_x000D_
DC-DC преобразователь 5/5 В, 1 Вт; UL94-VO; температура от минус 20 до + 70 гр. С</t>
  </si>
  <si>
    <t>2022-03-31 11:43:32</t>
  </si>
  <si>
    <t>AM1/4L-1205S</t>
  </si>
  <si>
    <t>AM1/4L-1205S_x000D_
DC-DC преобразователь 12/5 В, 0.25 Вт; SMD-8; температура от минус 20 до + 70 гр. С</t>
  </si>
  <si>
    <t>2022-03-31 11:40:12</t>
  </si>
  <si>
    <t>ADUM6010ARSZ</t>
  </si>
  <si>
    <t>ADUM6010ARSZ_x000D_
Гальваническая развязка DC-DC; SSOP-20; температура от минус 20 до + 70 гр. С</t>
  </si>
  <si>
    <t>2022-03-31 11:21:20</t>
  </si>
  <si>
    <t>ADuM3160BRWZ</t>
  </si>
  <si>
    <t>ADuM3160BRWZ_x000D_
Цифровой изолятор USB; WSO-16(SO16-300-1.27); температура от минус 20 до + 70 гр. С</t>
  </si>
  <si>
    <t>2022-03-31 11:00:40</t>
  </si>
  <si>
    <t>ADUM1441ARQZ</t>
  </si>
  <si>
    <t>2022-03-31 10:59:29</t>
  </si>
  <si>
    <t>ADUM1201AR</t>
  </si>
  <si>
    <t>ADUM1201AR_x000D_
Цифровой изолятор, 2 канала; SOIC8; температура от минус 20 до + 70 гр. С</t>
  </si>
  <si>
    <t>230 шт в месяц</t>
  </si>
  <si>
    <t>2022-03-31 10:58:07</t>
  </si>
  <si>
    <t>Общество с ограниченной ответственностью «Михайловский завод химических реактивов» (ООО «МЗХР»)</t>
  </si>
  <si>
    <t>2224081867</t>
  </si>
  <si>
    <t>Фармацевтическая промышленность, Химическая  промышленность,производство хим.реактивов.,участие в Гос. оборон. заказе</t>
  </si>
  <si>
    <t>Немчинов Николай Александрович</t>
  </si>
  <si>
    <t>533131nik@mail.ru</t>
  </si>
  <si>
    <t>+7 929 399-15-99</t>
  </si>
  <si>
    <t>http://mzhr.ru</t>
  </si>
  <si>
    <t>Железный купорос ГОСТ 6981-94</t>
  </si>
  <si>
    <t>FeSO4  ≥47 _x000D_
H2SO4  ≤1,0 _x000D_
К+Na 0,004 _x000D_
Ca 0,01 _x000D_
Cl 0,001 _x000D_
Si 0,01 _x000D_
Mn 0,03 _x000D_
Ni 0,004 _x000D_
Cu 0,003 _x000D_
Al 0,003 _x000D_
Cr 0,003 _x000D_
Co 0,003 _x000D_
Zn 0,003 _x000D_
Ti 0,003 _x000D_
Mg 0,01</t>
  </si>
  <si>
    <t>600 тонн в год</t>
  </si>
  <si>
    <t>212</t>
  </si>
  <si>
    <t>стоимость за 1 тонну._x000D_
ТНВЭД 2833298000</t>
  </si>
  <si>
    <t>Завод Ильича (Мариуполь) и Северсталь</t>
  </si>
  <si>
    <t>Украина и Россия</t>
  </si>
  <si>
    <t>Департамент продаж ПАО Северсталь - Смиров Виталий</t>
  </si>
  <si>
    <t>Украина перестала поставлять, Северсталь закрыли производство</t>
  </si>
  <si>
    <t>2022-03-31 10:58:05</t>
  </si>
  <si>
    <t>ADUC7024BSTZ62</t>
  </si>
  <si>
    <t>ADUC7024BSTZ62_x000D_
Микроконтроллер; LQFP-64; температура от минус 20 до + 70 гр. С</t>
  </si>
  <si>
    <t>2022-03-31 10:56:49</t>
  </si>
  <si>
    <t>ADS8341EB</t>
  </si>
  <si>
    <t>ADS8341EB_x000D_
Аналогово-цифровой преобразователь, разрядность 16 бит, 4 канала; SSOP-16; температура от минус 20 до + 70 гр. С</t>
  </si>
  <si>
    <t>2022-03-31 10:55:34</t>
  </si>
  <si>
    <t>ADS7946SRTE</t>
  </si>
  <si>
    <t>ADS7946SRTE_x000D_
Аналогово-цифровой преобразователь, разрядность 14 бит, 2 канала; QFN-16; температура от минус 20 до + 70 гр. С</t>
  </si>
  <si>
    <t>2022-03-31 10:54:14</t>
  </si>
  <si>
    <t>ADR420BR</t>
  </si>
  <si>
    <t>ADR420BR_x000D_
Источник опорного напряжения, 2.048 В; SOIC 8; температура от минус 20 до + 70 гр. С</t>
  </si>
  <si>
    <t>2022-03-31 10:51:27</t>
  </si>
  <si>
    <t>ADP3335ARM-3.3</t>
  </si>
  <si>
    <t>ADP3335ARM-3.3_x000D_
Линейный стабилизатор, 3.3 В, 500 мА; MSOP8; температура от минус 20 до + 70 гр. С</t>
  </si>
  <si>
    <t>2022-03-31 10:50:16</t>
  </si>
  <si>
    <t>ADP3330ART-5</t>
  </si>
  <si>
    <t>2022-03-31 10:48:26</t>
  </si>
  <si>
    <t>ADP3330ART-3.3</t>
  </si>
  <si>
    <t>ADP3330ART-3.3_x000D_
Линейный стабилизатор, 3.3 В, 200 мА; SOT23-6; температура от минус 20 до + 70 гр. С</t>
  </si>
  <si>
    <t>310 шт</t>
  </si>
  <si>
    <t>Линейный стабилизатор, 3.3 В, 200 мА; SOT23-6; температура от минус 20 до + 70 гр. С</t>
  </si>
  <si>
    <t>2022-03-31 10:43:57</t>
  </si>
  <si>
    <t>ADP3330ART-3</t>
  </si>
  <si>
    <t>ADP3330ART-3_x000D_
Линейный стабилизатор, 3 В, 200 мА; SOT23-6; температура от минус 20 до + 70 гр. С</t>
  </si>
  <si>
    <t>2022-03-31 10:42:38</t>
  </si>
  <si>
    <t>ADP163AUJZ</t>
  </si>
  <si>
    <t>ADP163AUJZ_x000D_
Линейный стабилизатор, регулируемый, 150 мА; SOT23-5; температура от минус 20 до + 70 гр. С</t>
  </si>
  <si>
    <t>2022-03-31 10:41:14</t>
  </si>
  <si>
    <t>ADM8660AR</t>
  </si>
  <si>
    <t>ADM8660AR_x000D_
Преобразователь напряжения, инвертор, удваиватель напряжения; SOIC8; температура от минус 20 до + 70 гр. С</t>
  </si>
  <si>
    <t>2022-03-31 10:39:54</t>
  </si>
  <si>
    <t>ADM3202ARN</t>
  </si>
  <si>
    <t>ADM3202ARN_x000D_
Преобразователь RS232; SOIC-16; температура от минус 20 до + 70 гр. С</t>
  </si>
  <si>
    <t>155 шт в месяц</t>
  </si>
  <si>
    <t>2022-03-31 10:38:42</t>
  </si>
  <si>
    <t>ADM1385ARS</t>
  </si>
  <si>
    <t>ADM1385ARS_x000D_
Преобразователь RS232; SSOP20; температура от минус 20 до + 70 гр. С</t>
  </si>
  <si>
    <t>2022-03-31 10:36:23</t>
  </si>
  <si>
    <t>ADG719BRT</t>
  </si>
  <si>
    <t>ADG719BRT_x000D_
Аналоговый ключ 1х2:1; SOT23-6; температура от минус 20 до + 70 гр. С</t>
  </si>
  <si>
    <t>1125 шт в месяц</t>
  </si>
  <si>
    <t>2022-03-31 10:35:01</t>
  </si>
  <si>
    <t>ADG709BRU</t>
  </si>
  <si>
    <t>ADG709BRU_x000D_
Аналоговый ключ 4х2:1; TSSOP-16; температура от минус 20 до + 70 гр. С</t>
  </si>
  <si>
    <t>2022-03-31 10:33:35</t>
  </si>
  <si>
    <t>ADG704BRM</t>
  </si>
  <si>
    <t>ADG704BRM_x000D_
Аналоговый ключ 1х4:1; mSOIC10 (RM-10); температура от минус 20 до + 70 гр. С</t>
  </si>
  <si>
    <t>85 шт в месяц</t>
  </si>
  <si>
    <t>2022-03-31 10:30:53</t>
  </si>
  <si>
    <t>ADG419BR</t>
  </si>
  <si>
    <t>ADG419BR_x000D_
Аналоговый ключ 1х2:1; SOIC8; температура от минус 20 до + 70 гр. С</t>
  </si>
  <si>
    <t>2022-03-31 10:28:43</t>
  </si>
  <si>
    <t>ADC101S021CIMF/NOPB</t>
  </si>
  <si>
    <t>ADC101S021CIMF/NOPB_x000D_
Аналогово-цифровой преобразователь, разрядность 10 бит, 1 канал; SOT23-6; температура от минус 20 до + 70 гр. С</t>
  </si>
  <si>
    <t>2022-03-31 10:26:45</t>
  </si>
  <si>
    <t>AD8692AR</t>
  </si>
  <si>
    <t>AD8692AR_x000D_
Операционный усилитель; SOIC8; температура от минус 20 до + 70 гр. С</t>
  </si>
  <si>
    <t>2022-03-31 10:24:45</t>
  </si>
  <si>
    <t>AD8671AR</t>
  </si>
  <si>
    <t>AD8671AR_x000D_
Операционный усилитель; SOIC8; температура от минус 20 до + 70 гр. С</t>
  </si>
  <si>
    <t>2022-03-31 08:13:18</t>
  </si>
  <si>
    <t>ООО "Завод Ниборит"</t>
  </si>
  <si>
    <t>4007019960</t>
  </si>
  <si>
    <t>25.73 - Производство инструмента (Производство алмазного иструмента, инструмента по уходу за каменными полами (клининг))</t>
  </si>
  <si>
    <t>Борискина Елена Павловна</t>
  </si>
  <si>
    <t>gant@nbdiam.com</t>
  </si>
  <si>
    <t>+7 8905745985</t>
  </si>
  <si>
    <t>https://niborit.com</t>
  </si>
  <si>
    <t>1) порошок кобальта марки EXTRA Fine (пр-во, Umicore, Бельгия); 2)порошок меди электролитический ПМС-1 ГОСТ 4960-2017; 3)порошок олова ПО-1 ГОСТ 9723-73; 4)порошок железа ПЖВР-4.200.28 ГОСТ 9849-86; 5)релит ЛВК "3"-6 ТУ 1972-001-89222041-2009; 6)твердоспл</t>
  </si>
  <si>
    <t>1) порошок кобальта марки EXTRA Fine (пр-во, Umicore, Бельгия); 2)порошок меди электролитический ПМС-1 ГОСТ 4960-2017; 3)порошок олова ПО-1 ГОСТ 9723-73; 4)порошок железа ПЖВР-4.200.28 ГОСТ 9849-86; 5)релит ЛВК "3"-6 ТУ 1972-001-89222041-2009; 6)твердосплавная смесь ВК-8 ТУ 48-4205-112-2017; 7)лак-смазка из нитрида бора для смазки пресс-форм и штампов; 8)краска аэрозольная акриловая</t>
  </si>
  <si>
    <t>118</t>
  </si>
  <si>
    <t>1)9900р/кг 2)1150р/кг 3)3850р/кг 4)320р/кг 5)3816р/кг6)8600р/кг 7) 1500р/шт 8)100р/шт</t>
  </si>
  <si>
    <t>2022-03-30 17:07:43</t>
  </si>
  <si>
    <t>AD8607AR</t>
  </si>
  <si>
    <t>AD8607AR_x000D_
Операционный усилитель; SOIC8; температура от минус 20 до + 70 гр. С</t>
  </si>
  <si>
    <t>245 шт в месяц</t>
  </si>
  <si>
    <t>2022-04-01 11:34:44</t>
  </si>
  <si>
    <t>FG12864H01-FHWFBH-51YN _x000D_
Дисплей графический 128х64 точки_x000D_
Graphic display 128x64 dots</t>
  </si>
  <si>
    <t>2022-04-01 11:25:46</t>
  </si>
  <si>
    <t>WEG010016EGPP5N Дисплей графический 100х16 точек</t>
  </si>
  <si>
    <t>2022-04-01 11:23:15</t>
  </si>
  <si>
    <t>2022-04-01 11:11:32</t>
  </si>
  <si>
    <t>2022-04-01 11:08:57</t>
  </si>
  <si>
    <t>2022-04-01 11:07:41</t>
  </si>
  <si>
    <t>2022-04-01 11:06:33</t>
  </si>
  <si>
    <t>2022-04-01 11:05:02</t>
  </si>
  <si>
    <t>2022-04-01 11:03:47</t>
  </si>
  <si>
    <t>TS5A3359DCU Аналоговый ключ 1х3:1; VSSOP8; температура от минус 20 до + 70 гр. С</t>
  </si>
  <si>
    <t>2022-04-01 11:02:34</t>
  </si>
  <si>
    <t>TPS70628DBVИмпульсный регулятор напряжения, 2.8 В, 150 мА; SOT23-5; температура от минус 20 до + 70 гр. С</t>
  </si>
  <si>
    <t>TPS70628DBV_x000D_
Импульсный регулятор напряжения, 2.8 В, 150 мА; SOT23-5; температура от минус 20 до + 70 гр. С_x000D_
Switching voltage regulator, 2.8 V, 150 mA; SOT23-5; temperature from -20 to +70 C°</t>
  </si>
  <si>
    <t>2022-04-01 11:02:04</t>
  </si>
  <si>
    <t>Монолитный поликарбонат (МПК) n марка LEX/LexaF6006 толщина листа от 1 до 3 мм. Линейные размеры 1350*1600 мм разных цветов.</t>
  </si>
  <si>
    <t>2000 ru/</t>
  </si>
  <si>
    <t>Торгово-Строительная Компания Империя</t>
  </si>
  <si>
    <t>https://www.tbc-empire.ru/</t>
  </si>
  <si>
    <t>2022-04-01 11:01:11</t>
  </si>
  <si>
    <t>2022-04-01 10:04:57</t>
  </si>
  <si>
    <t>TLC555IDR</t>
  </si>
  <si>
    <t>2022-04-01 09:57:49</t>
  </si>
  <si>
    <t>TL494ID ШИМ-контроллер; SOIC16; температура от минус 20 до + 70 гр. С</t>
  </si>
  <si>
    <t>TL494ID_x000D_
ШИМ-контроллер; SOIC16; температура от минус 20 до + 70 гр. С</t>
  </si>
  <si>
    <t>2022-03-31 17:13:50</t>
  </si>
  <si>
    <t>ООО НПП "Тепловодохран"</t>
  </si>
  <si>
    <t>6230028315</t>
  </si>
  <si>
    <t>Производство приборов и программного обеспечения для автоматизированного учета энергоресурсов</t>
  </si>
  <si>
    <t>Козлов Андрей Владимирович</t>
  </si>
  <si>
    <t>ak@pulsarm.ru</t>
  </si>
  <si>
    <t>+7 910 903-73-37</t>
  </si>
  <si>
    <t>https://pulsarm.ru/</t>
  </si>
  <si>
    <t>Microchip ATM90E26-YU-R</t>
  </si>
  <si>
    <t>400 000 штук</t>
  </si>
  <si>
    <t>2022-03-31 16:43:42</t>
  </si>
  <si>
    <t>STM32L072RZT6 Микроконтроллер; LQFP-64; температура от минус 20 до + 70 гр. С</t>
  </si>
  <si>
    <t>STM32L072RZT6_x000D_
 Микроконтроллер; LQFP-64; температура от минус 20 до + 70 гр. С_x000D_
Microcontroller; LQFP-64; temperature from -20 to +70 C°</t>
  </si>
  <si>
    <t>2022-03-31 16:42:12</t>
  </si>
  <si>
    <t>STM32F102CBT6</t>
  </si>
  <si>
    <t>STM32F102CBT6_x000D_
Микроконтроллер; LQFP-48; температура от минус 20 до + 70 гр. С_x000D_
Microcontroller; LQFP-48; temperature from -20 to +70 C°</t>
  </si>
  <si>
    <t>2022-03-31 16:41:16</t>
  </si>
  <si>
    <t>ООО "ЭРА"</t>
  </si>
  <si>
    <t>6230054957</t>
  </si>
  <si>
    <t>Производство вентиляционного оборудования</t>
  </si>
  <si>
    <t>Тарарышкина Ульяна Валентиновна</t>
  </si>
  <si>
    <t>economist@era.trade</t>
  </si>
  <si>
    <t>+7 910 566-79-76</t>
  </si>
  <si>
    <t>https://era.trade/</t>
  </si>
  <si>
    <t>АБС-пластик HI 121 0A980 (белый)</t>
  </si>
  <si>
    <t>70 тонн</t>
  </si>
  <si>
    <t>2022-03-24 12:52:41</t>
  </si>
  <si>
    <t>Термо Трансферная  лента - черная  104х420 lN</t>
  </si>
  <si>
    <t>9612</t>
  </si>
  <si>
    <t>Красящий ролик с черной краской для термопринтеров.</t>
  </si>
  <si>
    <t>200 шт</t>
  </si>
  <si>
    <t>Ежемесячные поставки (750 руб за шт) Комплектующие - импорт, готовый ролик - Россия Прогнозируется перебой в поставках состовляющих для производства красящих роликов из стран ЕС.</t>
  </si>
  <si>
    <t>2022-03-24 12:48:00</t>
  </si>
  <si>
    <t>Этикетки 100х150мм  ( 2000 - 3000 шт/рул) втулка 76 fassen</t>
  </si>
  <si>
    <t>Этикетка с клеевой основой, подходящая для условий глубокой заморозки.</t>
  </si>
  <si>
    <t>400 000 шт</t>
  </si>
  <si>
    <t>ежемесячные поставки (примерно 1 руб за шт).  Бумага - импорт, готовая этикетка - производство Россия</t>
  </si>
  <si>
    <t>№</t>
  </si>
  <si>
    <t>Республика Алтай</t>
  </si>
  <si>
    <t>Республика Бурятия</t>
  </si>
  <si>
    <t>Республика Дагестан</t>
  </si>
  <si>
    <t>Республика Ингушетия</t>
  </si>
  <si>
    <t>Республика Калмыкия</t>
  </si>
  <si>
    <t>Карачаево-Черкесская Республика</t>
  </si>
  <si>
    <t>Республика Коми</t>
  </si>
  <si>
    <t>Республика Тыва</t>
  </si>
  <si>
    <t>Республика Хакасия</t>
  </si>
  <si>
    <t>Чеченская Республика</t>
  </si>
  <si>
    <t>Забайкальский край</t>
  </si>
  <si>
    <t>Камчатский край</t>
  </si>
  <si>
    <t>Пермский край</t>
  </si>
  <si>
    <t>Приморский край</t>
  </si>
  <si>
    <t>Астраханская область</t>
  </si>
  <si>
    <t>Вологодская область</t>
  </si>
  <si>
    <t>Ивановская область</t>
  </si>
  <si>
    <t>Иркутская область</t>
  </si>
  <si>
    <t>Кировская область</t>
  </si>
  <si>
    <t>Костромская область</t>
  </si>
  <si>
    <t>Липецкая область</t>
  </si>
  <si>
    <t>Магаданская область</t>
  </si>
  <si>
    <t>Мурманская область</t>
  </si>
  <si>
    <t>Новгородская область</t>
  </si>
  <si>
    <t>Оренбургская область</t>
  </si>
  <si>
    <t>Пензенская область</t>
  </si>
  <si>
    <t>Псковская область</t>
  </si>
  <si>
    <t>Ростовская область</t>
  </si>
  <si>
    <t>Саратовская область</t>
  </si>
  <si>
    <t>Тамбовская область</t>
  </si>
  <si>
    <t>Тверская область</t>
  </si>
  <si>
    <t>Томская область</t>
  </si>
  <si>
    <t>Москва</t>
  </si>
  <si>
    <t>Севастополь</t>
  </si>
  <si>
    <t>Еврейская автономная область</t>
  </si>
  <si>
    <t>Ненецкий автономный округ</t>
  </si>
  <si>
    <t>Чукотский автономный округ</t>
  </si>
  <si>
    <t>Ямало-Ненецкий автономный округ</t>
  </si>
  <si>
    <t>Республика Северная Осетия - Алания</t>
  </si>
  <si>
    <t>Чувашская Республика - Чувашия</t>
  </si>
  <si>
    <t>Да</t>
  </si>
  <si>
    <t>Наименование</t>
  </si>
  <si>
    <t>Адрес</t>
  </si>
  <si>
    <t>Контактный телефон</t>
  </si>
  <si>
    <t>Сохраняется</t>
  </si>
  <si>
    <t>Удовлетворена</t>
  </si>
  <si>
    <t>Количество поступивших анкет</t>
  </si>
  <si>
    <t>ИТОГО:</t>
  </si>
  <si>
    <t>2022-04-07 06:57:15</t>
  </si>
  <si>
    <t>ООО РА</t>
  </si>
  <si>
    <t>2536320310</t>
  </si>
  <si>
    <t>Деятельность ресторанов и услуги по доставке продуктов питания</t>
  </si>
  <si>
    <t>Вячеслав Викторович Фёдоров</t>
  </si>
  <si>
    <t>agent.rybnyy@bk.ru</t>
  </si>
  <si>
    <t>+7 914 792-61-39</t>
  </si>
  <si>
    <t>УСТАНОВКА НЕПРЕРЫВНОЙ ВАРКИ</t>
  </si>
  <si>
    <t>11111</t>
  </si>
  <si>
    <t>1 шт</t>
  </si>
  <si>
    <t>2022-04-07 06:45:43</t>
  </si>
  <si>
    <t>ОБЩЕСТВО С ОГРАНИЧЕННОЙ ОТВЕТСТВЕННОСТЬЮ МАКМЕН - СЕРВИС</t>
  </si>
  <si>
    <t>2543157671</t>
  </si>
  <si>
    <t>Ремонт машин и оборудования</t>
  </si>
  <si>
    <t>Зангиев Андрей Владимирович</t>
  </si>
  <si>
    <t>mistermakmen@yandex.ru</t>
  </si>
  <si>
    <t>+7 914 547-71-94</t>
  </si>
  <si>
    <t>Запасные части для оборудования, фреон</t>
  </si>
  <si>
    <t>111111</t>
  </si>
  <si>
    <t>сборный ггруз</t>
  </si>
  <si>
    <t>2022-04-07 05:53:59</t>
  </si>
  <si>
    <t>ОБЩЕСТВО С ОГРАНИЧЕННОЙ ОТВЕТСТВЕННОСТЬЮ "ДАЛЬПИЩЕПРОМ"</t>
  </si>
  <si>
    <t>2543136270</t>
  </si>
  <si>
    <t>Переработка и консервирование овощей (кроме картофеля) и грибов</t>
  </si>
  <si>
    <t>Кизилова Елена Леонидовна</t>
  </si>
  <si>
    <t>osspassk@kzspasskiy.ru</t>
  </si>
  <si>
    <t>+7 914 323-04-42</t>
  </si>
  <si>
    <t>жестяная крышка</t>
  </si>
  <si>
    <t>4546</t>
  </si>
  <si>
    <t>2000000</t>
  </si>
  <si>
    <t>2022-04-07 05:54:05</t>
  </si>
  <si>
    <t>ООО Мир упаковки</t>
  </si>
  <si>
    <t>2538079234</t>
  </si>
  <si>
    <t>Торговля оптовая прочими бытовыми товарами</t>
  </si>
  <si>
    <t>Кондратенко Екатерина Сергеевна</t>
  </si>
  <si>
    <t>glavbuhvx@mail.ru</t>
  </si>
  <si>
    <t>+7 902 069-73-62</t>
  </si>
  <si>
    <t>Контейнер РК-35</t>
  </si>
  <si>
    <t>7345</t>
  </si>
  <si>
    <t>4920</t>
  </si>
  <si>
    <t>2022-04-07 05:57:55</t>
  </si>
  <si>
    <t>Контейнер РК-35 ( малый),</t>
  </si>
  <si>
    <t>343255</t>
  </si>
  <si>
    <t>Контейнер РК-35 (малый),</t>
  </si>
  <si>
    <t>816</t>
  </si>
  <si>
    <t>2022-04-07 06:22:10</t>
  </si>
  <si>
    <t>ООО Феста</t>
  </si>
  <si>
    <t>2543160378</t>
  </si>
  <si>
    <t>Деятельность по благоустройству ландшафта</t>
  </si>
  <si>
    <t>Силкина Ольга Валерьевна</t>
  </si>
  <si>
    <t>olgasilkinacouch@gmail.com</t>
  </si>
  <si>
    <t>+7 914 668-16-67</t>
  </si>
  <si>
    <t>Оборудование для детских игровых площадок</t>
  </si>
  <si>
    <t>2222</t>
  </si>
  <si>
    <t>Оборудование для детских игровых площадок.1000 куб. метров. Это может быть общий груз(песочницы и тд.), понимания периода пока нет из-за незнания поставщиков.</t>
  </si>
  <si>
    <t>1000 куб</t>
  </si>
  <si>
    <t>23</t>
  </si>
  <si>
    <t>2022-04-07 06:24:18</t>
  </si>
  <si>
    <t>Ооо партнеропт-дв</t>
  </si>
  <si>
    <t>2537144762</t>
  </si>
  <si>
    <t>Производство изделий из бетона для использования в строительстве</t>
  </si>
  <si>
    <t>Муравицкая Елена Вениаминовна</t>
  </si>
  <si>
    <t>shmatko_0@mail.ru</t>
  </si>
  <si>
    <t>+7 914 713-45-10</t>
  </si>
  <si>
    <t>Пигмент для бетона</t>
  </si>
  <si>
    <t>555553</t>
  </si>
  <si>
    <t>25 мешков в месяц</t>
  </si>
  <si>
    <t>2022-04-07 06:25:38</t>
  </si>
  <si>
    <t>ИП Кутузов В.В.</t>
  </si>
  <si>
    <t>251100750895</t>
  </si>
  <si>
    <t>Производство мыла и моющих средств</t>
  </si>
  <si>
    <t>Кутузов Владимир Владимирович</t>
  </si>
  <si>
    <t>sintezuss@mail.ru</t>
  </si>
  <si>
    <t>+7 914 711-15-17</t>
  </si>
  <si>
    <t>Лауретсульфат натрия ASCO 24-2/70 (SLES 70%)</t>
  </si>
  <si>
    <t>Основное сырье для производства бытовой химии.</t>
  </si>
  <si>
    <t>1.5-2 т. в месяц</t>
  </si>
  <si>
    <t>2022-04-07 06:26:44</t>
  </si>
  <si>
    <t>ООО Пластикпроф</t>
  </si>
  <si>
    <t>2539081941</t>
  </si>
  <si>
    <t>Производство изделий из ПВХ</t>
  </si>
  <si>
    <t>Максимов Эдуард Сергеевич</t>
  </si>
  <si>
    <t>plasticprof@mail.ru</t>
  </si>
  <si>
    <t>+7 902 483-00-10</t>
  </si>
  <si>
    <t>стеновые панели Пвх для внутренней отделки помещений и комплектующих к ним , углы, молдинги и тд</t>
  </si>
  <si>
    <t>9253</t>
  </si>
  <si>
    <t>Поливинилхлорид ( ПВХ) марки SG5</t>
  </si>
  <si>
    <t>64тонны ежемесячно</t>
  </si>
  <si>
    <t>2022-04-07 06:28:02</t>
  </si>
  <si>
    <t>ОБЩЕСТВО С ОГРАНИЧЕННОЙ ОТВЕТСТВЕННОСТЬЮ "СОЖ СИНТЕЗ ВОСТОК"</t>
  </si>
  <si>
    <t>2536302550</t>
  </si>
  <si>
    <t>Производство мыла и моющих, чистящих и полирующих средств</t>
  </si>
  <si>
    <t>Кошелевич Сергей Алексеевич</t>
  </si>
  <si>
    <t>suba-ru@mail.ru</t>
  </si>
  <si>
    <t>+7 902 556-48-06</t>
  </si>
  <si>
    <t>Кислота ОЭДФ оксиэтилидендифосфоновая HEDP , Трилон-Б (Тетранатриевая соль) EDTA, Бутилгликоль, Бутилдигликоль, Каптакс, Гексаметофосфат, Shellsol D60</t>
  </si>
  <si>
    <t>1111111</t>
  </si>
  <si>
    <t>2022-04-07 06:28:37</t>
  </si>
  <si>
    <t>2022-04-07 06:30:37</t>
  </si>
  <si>
    <t>ООО "Деал-С"</t>
  </si>
  <si>
    <t>2503020110</t>
  </si>
  <si>
    <t>оказание стоматологических услуг</t>
  </si>
  <si>
    <t>Бояркова Елена Юрьевна</t>
  </si>
  <si>
    <t>stoma-smile@bk.ru</t>
  </si>
  <si>
    <t>+7 924 730-29-79</t>
  </si>
  <si>
    <t>Анестетик ультракаин, септанест, скандонест, убистезин Ложки слепочные Impression Tray  Спидекс активатор 60 мл Спидекс база 910 мл. Спидекс коррегирующий Упин 800 гр. Артикуляционный спрей Бауш зеленый (75 мл) Вариотайм байт -материал для регистрации Вар</t>
  </si>
  <si>
    <t>20202</t>
  </si>
  <si>
    <t>Анестетик ультракаин, септанест, скандонест, убистезин_x000D_
Ложки слепочные Impression Tray _x000D_
Спидекс активатор 60 мл_x000D_
Спидекс база 910 мл._x000D_
Спидекс коррегирующий_x000D_
Упин 800 гр._x000D_
Артикуляционный спрей Бауш зеленый (75 мл)_x000D_
Вариотайм байт -материал для регистрации_x000D_
Вариотайм Динамикс Heavy Tray _x000D_
Вариотайм Динамикс Монофаза_x000D_
Вариотайм Динамикс Патти _x000D_
Вариотайм лайт флоу-коррекция оттисков _x000D_
Вариотайм патти база_x000D_
Люксатемп-автоматикс_x000D_
Люксатемп-флюоресценс BL-композит_x000D_
Пластины EV Gasket для изгот.защ.капп_x000D_
Смесители голубые 10:1 д/люксатемпа</t>
  </si>
  <si>
    <t>21</t>
  </si>
  <si>
    <t>2022-04-07 06:31:04</t>
  </si>
  <si>
    <t>ОБЩЕСТВО С ОГРАНИЧЕННОЙ ОТВЕТСТВЕННОСТЬЮ "ИННОВАЦИОННАЯ ФАРМАЦЕВТИЧЕСКАЯ КОМПАНИЯ ПЛЮС</t>
  </si>
  <si>
    <t>2503029835</t>
  </si>
  <si>
    <t>Переработка и консервирование мяса и мясной пищевой продукции</t>
  </si>
  <si>
    <t>Кудрявцева Екатерина Викторовна</t>
  </si>
  <si>
    <t>eky1986@mail.ru</t>
  </si>
  <si>
    <t>+7 924 327-99-96</t>
  </si>
  <si>
    <t>240 кг сахара в месяц</t>
  </si>
  <si>
    <t>240 кг</t>
  </si>
  <si>
    <t>2022-04-07 06:31:26</t>
  </si>
  <si>
    <t>ООО "Канцелярская крыса"</t>
  </si>
  <si>
    <t>2540087761</t>
  </si>
  <si>
    <t>Торговля оптовая неспециализированная</t>
  </si>
  <si>
    <t>Сафронов Александр Вячеславович</t>
  </si>
  <si>
    <t>pravo@sims.ru</t>
  </si>
  <si>
    <t>+7 962 294-77-43</t>
  </si>
  <si>
    <t>"Бумага офисная А4, 80 г/м2, 500 л., марка А,  163% (CIE) Бумага офисная А4, 80 г/м2, 500 л., марка С, 146% (CIE)  "</t>
  </si>
  <si>
    <t>2222222</t>
  </si>
  <si>
    <t>"Бумага офисная А4, 80 г/м2, 500 л., марка А,  163% (CIE) -  по цене не выше 220 рублей за пачку_x000D_
Бумага офисная А4, 80 г/м2, 500 л., марка С, 146% (CIE) - по цене не выше 320 рублей за пачку.</t>
  </si>
  <si>
    <t>100000000 пачек</t>
  </si>
  <si>
    <t>2022-04-07 06:31:48</t>
  </si>
  <si>
    <t>2022-04-07 06:36:50</t>
  </si>
  <si>
    <t>ИП Квачко Ольга Викторовна</t>
  </si>
  <si>
    <t>253614879097</t>
  </si>
  <si>
    <t>производство верхней одежды</t>
  </si>
  <si>
    <t>Квачко Ольга Викторовна</t>
  </si>
  <si>
    <t>ok_fashion@mail.ru</t>
  </si>
  <si>
    <t>+7 914 724-94-53</t>
  </si>
  <si>
    <t>Технологичные ткани: курточные ткани с покрытием мембрана, плащевка с пропитками, утеплитель, различная фурнитура</t>
  </si>
  <si>
    <t>От 100 м на цвет/вид. Общий объем обычно от 1400 м. Закупают ткань по 1 рулону , подкладочная ткань тоже по рулону. Закупки 2-3 раза в год. Занимаются одеждой, закупки сезонные</t>
  </si>
  <si>
    <t>2022-04-07 06:37:15</t>
  </si>
  <si>
    <t>ООО ИНЕС</t>
  </si>
  <si>
    <t>2508001142</t>
  </si>
  <si>
    <t>ПРОИЗВОДСТВО - мебели , оконных конструкций</t>
  </si>
  <si>
    <t>Игорь георгиевич савинкин</t>
  </si>
  <si>
    <t>rent-grup@yandex.ru</t>
  </si>
  <si>
    <t>+7 914 709-23-00</t>
  </si>
  <si>
    <t>http://rent-grup@yandex.ru</t>
  </si>
  <si>
    <t>ДСП ,кромка ,клей ,фурнитура , дисковые пилы ,фрезы ,краски ,лаки , стекло ,пластиковый оконный профиль ,оконная фурнитура . Новое направление - производство мебельной фурнитуры ( петли ,направляющие) , ищем поставщиков  оборудования имеются производствен</t>
  </si>
  <si>
    <t>202558</t>
  </si>
  <si>
    <t>контейнера 20футов.Расходные материалы небходимо поставлять ежеквартально, контейнерами 20 футов. По количеству контейнеров /палетов лучше обсудить с поставщиком.</t>
  </si>
  <si>
    <t>20 футов</t>
  </si>
  <si>
    <t>2022-04-07 06:37:43</t>
  </si>
  <si>
    <t>000 "ПАРТНЕРОПТ-ДВ"</t>
  </si>
  <si>
    <t>Бродецкий Константин</t>
  </si>
  <si>
    <t>partneropt-dv@mail.ru</t>
  </si>
  <si>
    <t>+7 914 793-63-57</t>
  </si>
  <si>
    <t>Пигменты для бетона, пластификатор и т.п. химия для бетона</t>
  </si>
  <si>
    <t>323223</t>
  </si>
  <si>
    <t>Пигменты для бетона, пластификатор и т.п. химия для бетона_x000D_
Непосредственно в рецептуре для изделия, для придания нужных свойств</t>
  </si>
  <si>
    <t>2 т.</t>
  </si>
  <si>
    <t>2022-04-07 06:40:32</t>
  </si>
  <si>
    <t>ООО Экология-города</t>
  </si>
  <si>
    <t>2511054338</t>
  </si>
  <si>
    <t>Оформляем документы на производство профессиональной химии.</t>
  </si>
  <si>
    <t>Кравченко Анатолий Анатольевич</t>
  </si>
  <si>
    <t>kravchenko_anato@mail.ru</t>
  </si>
  <si>
    <t>+7 902 528-08-44</t>
  </si>
  <si>
    <t>Гидроксид натрия (NaOH) 99% Метасиликат натрия 5-водный Трилон Б (4-х натриевая соль) 84-88% Глюконат натрия 99,3% Оэдфк (оксиэтилендифосфоновая кислота)98% Kelzan AR (ксантановая камедь) Кумолсульфонат KNa 40% Milcoside 102 ND (АПГ 225 70% С8-С10) Heloxy</t>
  </si>
  <si>
    <t>54514351</t>
  </si>
  <si>
    <t>Гидроксид натрия (NaOH) 99%_x000D_
Метасиликат натрия 5-водный_x000D_
Трилон Б (4-х натриевая соль) 84-88%_x000D_
Глюконат натрия 99,3%_x000D_
Оэдфк (оксиэтилендифосфоновая кислота)98%_x000D_
Kelzan AR (ксантановая камедь)_x000D_
Кумолсульфонат KNa 40%_x000D_
Milcoside 102 ND (АПГ 225 70% С8-С10)_x000D_
Heloxyl AM 40% _x000D_
Heloxyl AP 30% _x000D_
Пропиленгликоль USP/EP  (Е-1520)_x000D_
Бутилдигликоль 99%_x000D_
CDE( Диэтаноламид жирных кислот кокосового масла) 84-87%_x000D_
Д-лимонен_x000D_
Лауретсульфат натрия Tainolin AES 70_x000D_
Диэтаноламид жирных кислот кокосового масла CDE_x000D_
Соль пищевая NaCl_x000D_
Кокамидопропилбетаин   Eco-Betain OT-30_x000D_
Гидроксид натрия_x000D_
EDTA - тетранатриевая соль этилендиаминтетрауксусной кислоты_x000D_
Глюконат натрия E576_x000D_
Лимонная кислота_x000D_
Отдушки_x000D_
Красители_x000D_
Камедь ксантановая (Rhodopol G)_x000D_
Лимонная кислота 99,5%_x000D_
Сульфаминовая кислота 99%_x000D_
Молочная кислота, 80%_x000D_
Ортофосфорная кислота, Е338, 85%_x000D_
Оксамин                                              (окись алкилдиметиламина)_x000D_
Краситель Кармуазин, Е122</t>
  </si>
  <si>
    <t>сложно сказать</t>
  </si>
  <si>
    <t>2022-04-07 06:42:06</t>
  </si>
  <si>
    <t>ООО "Восток Тент"</t>
  </si>
  <si>
    <t>2543146207</t>
  </si>
  <si>
    <t>Производство прочих технических и промышленных текстильных изделий</t>
  </si>
  <si>
    <t>Зайцев Сергей Николаевич</t>
  </si>
  <si>
    <t>info@vostok-tent.ru</t>
  </si>
  <si>
    <t>+7 984 197-74-34</t>
  </si>
  <si>
    <t>Тентовая ткань ПВХ разной плотности(500гр/м2, 650гр/м2, 900гр/м2)</t>
  </si>
  <si>
    <t>324433</t>
  </si>
  <si>
    <t>Тентовая ткань ПВХ разной плотности(500гр/м2, 650гр/м2, 900гр/м2)_x000D_
применяется в виде тентов, пологов, укрывного материала, в виде кровельного покрытия.</t>
  </si>
  <si>
    <t>от 300м2 до 3000м2</t>
  </si>
  <si>
    <t>2022-04-07 06:44:22</t>
  </si>
  <si>
    <t>ИП Шипов Олег Игоревич</t>
  </si>
  <si>
    <t>250101351041</t>
  </si>
  <si>
    <t>Торговля розничная обувью и изделиями из кожи в специализированных магазинах</t>
  </si>
  <si>
    <t>Шипов Олег Игоревич</t>
  </si>
  <si>
    <t>ralf.kredit@mail.ru</t>
  </si>
  <si>
    <t>+7 914 674-57-28</t>
  </si>
  <si>
    <t>кассовая лента, термоэтикетки</t>
  </si>
  <si>
    <t>324235</t>
  </si>
  <si>
    <t>2 коробки</t>
  </si>
  <si>
    <t>2022-04-07 06:47:25</t>
  </si>
  <si>
    <t>2022-04-07 06:47:26</t>
  </si>
  <si>
    <t>ИП Асеева Ольга Михайловна</t>
  </si>
  <si>
    <t>253612950019</t>
  </si>
  <si>
    <t>Торговля розничная текстильными изделиями</t>
  </si>
  <si>
    <t>Асеева Ольга Михайловна</t>
  </si>
  <si>
    <t>Aseeva_om@bk.ru</t>
  </si>
  <si>
    <t>+7 994 011-17-11</t>
  </si>
  <si>
    <t>Хлопковые ткани, Сатин,, батист, вискоза</t>
  </si>
  <si>
    <t>345567</t>
  </si>
  <si>
    <t>20 км ткани</t>
  </si>
  <si>
    <t>2022-04-07 06:49:14</t>
  </si>
  <si>
    <t>ОБЩЕСТВО С ОГРАНИЧЕННОЙ ОТВЕТСТВЕННОСТЬЮ "МАЛИКОН"</t>
  </si>
  <si>
    <t>2543001515</t>
  </si>
  <si>
    <t>Дезинфекция, дезинсекция, дератизация зданий, промышленного оборудования</t>
  </si>
  <si>
    <t>Малиновский Алексей Игоревич</t>
  </si>
  <si>
    <t>Malikondv@gmail.com</t>
  </si>
  <si>
    <t>+7 924 726-61-28</t>
  </si>
  <si>
    <t>Инсектициды родентициды</t>
  </si>
  <si>
    <t>100 л</t>
  </si>
  <si>
    <t>2022-04-07 06:49:15</t>
  </si>
  <si>
    <t>ООО Шкотрис БК</t>
  </si>
  <si>
    <t>2503033655</t>
  </si>
  <si>
    <t>Дробилка роторная</t>
  </si>
  <si>
    <t>Шпакова Денис Викторович</t>
  </si>
  <si>
    <t>shkotris@bk.ru</t>
  </si>
  <si>
    <t>+7 950 281-77-77</t>
  </si>
  <si>
    <t>1 шт. Краски - ежемясно, мешки, 500 кг, дробилка - 1 шт</t>
  </si>
  <si>
    <t>545</t>
  </si>
  <si>
    <t>1 шт. Краски - ежемясно, мешки, 500 кг, дробилка - 1 шт  Дробилка роторная</t>
  </si>
  <si>
    <t>2022-04-07 06:49:25</t>
  </si>
  <si>
    <t>АО "Фармация"</t>
  </si>
  <si>
    <t>2536037790</t>
  </si>
  <si>
    <t>Торговля оптовая фармацевтической продукцией</t>
  </si>
  <si>
    <t>Елена Борисовна</t>
  </si>
  <si>
    <t>Dir@vlfarm.ru</t>
  </si>
  <si>
    <t>+7 902 558-60-73</t>
  </si>
  <si>
    <t>Медицинские изделия; средства гигиены, лекарственные препараты</t>
  </si>
  <si>
    <t>4645</t>
  </si>
  <si>
    <t>7-10 коробок</t>
  </si>
  <si>
    <t>2022-04-07 06:51:56</t>
  </si>
  <si>
    <t>ИП Бочаров Артём Андреевич</t>
  </si>
  <si>
    <t>251010918494</t>
  </si>
  <si>
    <t>Производство красок, лаков, полиграфических красок и мастик</t>
  </si>
  <si>
    <t>Бочаров Артём Андреевич</t>
  </si>
  <si>
    <t>artem_bocharov_95@inbox.ru</t>
  </si>
  <si>
    <t>+7 908 960-37-97</t>
  </si>
  <si>
    <t>"1)Эмульсия стирол-акриловая (Arakril), ТУ2241-014-51769914-2004 2)Натрия триполифасфат технический, марки А или Б, ГОСТ 13493-86 или ТУ2148-017-00203677-99 3)Пеногаситель Drewplust, Япония 4)Этиленглюколь, ГОСТ 10164-75 5) Биоцид тарный Preventol D6, Гер</t>
  </si>
  <si>
    <t>4554</t>
  </si>
  <si>
    <t>"1)Эмульсия стирол-акриловая (Arakril), ТУ2241-014-51769914-2004_x000D_
2)Натрия триполифасфат технический, марки А или Б, ГОСТ 13493-86 или ТУ2148-017-00203677-99_x000D_
3)Пеногаситель Drewplust, Япония_x000D_
4)Этиленглюколь, ГОСТ 10164-75_x000D_
5) Биоцид тарный Preventol D6, Германия_x000D_
6)Микрокальцит МК-5, ТУ5743-001-91892010-2011_x000D_
7) Двуокись титана пигментная, мартка Р-02 ГОСТ 9808-84_x000D_
8) Диспергатор Hids 40A, Корея_x000D_
9)Коалесцент UCAR, Китай_x000D_
10) Загуститель Натросол_x000D_
11) Пеногаситель Drewplus, Япония_x000D_
12)Аммиак 10-ти процентный</t>
  </si>
  <si>
    <t>200 литровые</t>
  </si>
  <si>
    <t>2022-04-07 06:52:09</t>
  </si>
  <si>
    <t>ИП ДЗЮБА ЮЛИЯ ЮРЬЕВНА</t>
  </si>
  <si>
    <t>251700347920</t>
  </si>
  <si>
    <t>Предоставление услуг по дневному уходу за детьми</t>
  </si>
  <si>
    <t>Дзюба Юлия Юрьевна</t>
  </si>
  <si>
    <t>soroban-dv@mail.ru</t>
  </si>
  <si>
    <t>+7 914 065-69-32</t>
  </si>
  <si>
    <t>Абакус / соробан - счёты</t>
  </si>
  <si>
    <t>-5</t>
  </si>
  <si>
    <t>2022-04-07 06:54:09</t>
  </si>
  <si>
    <t>ООО "Промо Медиа Групп"</t>
  </si>
  <si>
    <t>2540191547</t>
  </si>
  <si>
    <t>крестовины, каркасы, подлокотники</t>
  </si>
  <si>
    <t>Сафонов Михаил Игоревич</t>
  </si>
  <si>
    <t>Mikh-safonov@ya.ru</t>
  </si>
  <si>
    <t>+7 914 070-26-84</t>
  </si>
  <si>
    <t>Газлифты, механизм качания, ролики, крестовины, каркасы, подлокотники</t>
  </si>
  <si>
    <t>231251</t>
  </si>
  <si>
    <t>На разные позиции разное количество. Необходимы поставки на постоянной основе. Не разово. Более подробно и детально нужно обсуждать по плану, для минимальног количества необходимо: газлифты 4 класса; регулировака для кресел- 200-300 штук,  роликов - 5 меш</t>
  </si>
  <si>
    <t>2022-04-07 06:54:25</t>
  </si>
  <si>
    <t>ОБЩЕСТВО С ОГРАНИЧЕННОЙ ОТВЕТСТВЕННОСТЬЮ "РЕКЛАМНОЕ ПРОСТРАНСТВО"</t>
  </si>
  <si>
    <t>2508070883</t>
  </si>
  <si>
    <t>Воронкова Анастасия Алексеевна</t>
  </si>
  <si>
    <t>radiofree@yandex.ru</t>
  </si>
  <si>
    <t>+7 914 322-02-92</t>
  </si>
  <si>
    <t>Баннерная ткань, винил, ПВХ, АКП</t>
  </si>
  <si>
    <t>2000 кв.м. на полтора месяца. Материал идет с китая, решить проблему с логистикой.</t>
  </si>
  <si>
    <t>2022-04-07 06:54:26</t>
  </si>
  <si>
    <t>ИП Шутова Кристина Аркадьевна</t>
  </si>
  <si>
    <t>253610152790</t>
  </si>
  <si>
    <t>Предоствление косметических услуг</t>
  </si>
  <si>
    <t>Шутов Юрий Эдуардович</t>
  </si>
  <si>
    <t>carrozer@me.com</t>
  </si>
  <si>
    <t>+7 924 726-77-77</t>
  </si>
  <si>
    <t>Элементы питания для аккумуляторных батарей и аккумуляторные батареи в сборе  для гибридных автомобилей Тойота/Лексус</t>
  </si>
  <si>
    <t>2345</t>
  </si>
  <si>
    <t>Интересует закупка в объеме - 1 контейнер 20 фт что эквивалентно 16 000 элементов питания или 550 батарей в сборе, периодичность закупок 1 контейнер в квартал</t>
  </si>
  <si>
    <t>1 контейнер 20 фт</t>
  </si>
  <si>
    <t>2022-04-07 06:56:09</t>
  </si>
  <si>
    <t>ООО "Утм Премиум"</t>
  </si>
  <si>
    <t>2543104180</t>
  </si>
  <si>
    <t>Деятельность по созданию и использованию баз данных и информационных ресурсов</t>
  </si>
  <si>
    <t>Феткевич Роман Борисович</t>
  </si>
  <si>
    <t>2920292@bk.ru</t>
  </si>
  <si>
    <t>+7 914 684-22-88</t>
  </si>
  <si>
    <t>"1. Все виды фреона в ассортименте 2. Химикаты в ассортименте для производства бытовой и промышленной химии"</t>
  </si>
  <si>
    <t>4565</t>
  </si>
  <si>
    <t>"1. Все виды фреона в ассортименте_x000D_
2. Химикаты в ассортименте для производства бытовой и промышленной химии"</t>
  </si>
  <si>
    <t>3 контейнера</t>
  </si>
  <si>
    <t>2022-04-07 06:58:16</t>
  </si>
  <si>
    <t>ООО "Ортодент-Р"</t>
  </si>
  <si>
    <t>2536192851</t>
  </si>
  <si>
    <t>Стоматологическая практика</t>
  </si>
  <si>
    <t>Качан Олег Владимирович</t>
  </si>
  <si>
    <t>kaolega@gmail.com</t>
  </si>
  <si>
    <t>+7 902 556-61-94</t>
  </si>
  <si>
    <t>"1. Перчатки медицинские смотровые (диагностические) латексные нестерильные неопудренные (размеры XS, S, M) 2. Перчатки медицинские смотровые нитриловые текстурированные неопудренные с валиком (ЕN1) (размеры XS, S, M, L) 3. Маски медицинские лицевая защит</t>
  </si>
  <si>
    <t>1585</t>
  </si>
  <si>
    <t>1. Перчатки латексные (XS - 10000 штук, S - 20000 штук, М - 20000 штук.)  2. Перчатки нитриловые ( XS - 20000 штук, S - 10000 штук, М - 5000 штук, L - 5000 штук).  3. Маски - 20000 штук.</t>
  </si>
  <si>
    <t>много</t>
  </si>
  <si>
    <t>2022-04-07 07:00:17</t>
  </si>
  <si>
    <t>ИП Лагодырь Константин Владимирович</t>
  </si>
  <si>
    <t>253802782669</t>
  </si>
  <si>
    <t>Производство мебели</t>
  </si>
  <si>
    <t>Лагодырь Константин Владимирович</t>
  </si>
  <si>
    <t>derevo.sd@yandex.ru</t>
  </si>
  <si>
    <t>+7 984 191-31-66</t>
  </si>
  <si>
    <t>МДФ ламинированный 16, 18 мм двухсторонний , МДФ шлифованный 4, 6, 8, 10, 16, 18 мм, ЛДСП (Egger) 16 мм,, фурнитура (аналог Blum), лакокрасочные материалы для мебели (аналоги Egger, Herlac), натуральный шпон, клей столярный (аналог Kleiberit 303.3, Pur -</t>
  </si>
  <si>
    <t>126546</t>
  </si>
  <si>
    <t>МДФ по 50 листов каждого наименования, ЛДСП зависит от ассортимента, лакокрасочные материалы по 100 литров каждого наименования (грунты, лаки и тд), клей - бочки и коробки, натуральный шпон и фурнитура - зависит от ассортимента. Точный объем сказать не может, все зависит от потребности и ассортимента.</t>
  </si>
  <si>
    <t>2022-04-07 07:00:19</t>
  </si>
  <si>
    <t>ООО "Белория"</t>
  </si>
  <si>
    <t>2543036780</t>
  </si>
  <si>
    <t>Торговля розничная прочая в неспециализированных магазинах</t>
  </si>
  <si>
    <t>Агеева Татьяна</t>
  </si>
  <si>
    <t>Tania.amst@yandex.ru</t>
  </si>
  <si>
    <t>+7 902 506-15-65</t>
  </si>
  <si>
    <t>Ткани, швейная фурнитура</t>
  </si>
  <si>
    <t>5656</t>
  </si>
  <si>
    <t>2022-04-07 07:00:48</t>
  </si>
  <si>
    <t>ИП Малахов Владимир Анатольевич</t>
  </si>
  <si>
    <t>251131437700</t>
  </si>
  <si>
    <t>Торговля розничная компьютерами, периферийными устройствами к ним и программным обеспечением в специализированных магазинах</t>
  </si>
  <si>
    <t>Малахов Владимир Анатольевич</t>
  </si>
  <si>
    <t>201@ipmalahov.ru</t>
  </si>
  <si>
    <t>+7 914 735-67-89</t>
  </si>
  <si>
    <t>Компьютерные комплектующие, запчасти для принтеров, расходные материалы</t>
  </si>
  <si>
    <t>2022-04-07 07:03:01</t>
  </si>
  <si>
    <t>2022-04-07 07:03:02</t>
  </si>
  <si>
    <t>ООО "Системы Фора"</t>
  </si>
  <si>
    <t>2538136676</t>
  </si>
  <si>
    <t>Торговля оптовая машинами и оборудованием для добычи полезных ископаемых и строительства</t>
  </si>
  <si>
    <t>Голик Андрей Юрьевич</t>
  </si>
  <si>
    <t>A.golik@fora-systems.ru</t>
  </si>
  <si>
    <t>+7 914 705-88-22</t>
  </si>
  <si>
    <t>Башенные краны, фасадные подъемники, профиль опалубочный</t>
  </si>
  <si>
    <t>Датчик давления MIDAS S05 (0..6 bar), тип: 401010/000-458-405-504-20-61/000. Режим работы в пищевой среде.                                Токовый сигнал 4-20 Ма.                                              Наработка на отказ 100 000 часов</t>
  </si>
  <si>
    <t>2022-04-06 18:21:04</t>
  </si>
  <si>
    <t>ООО «ТрансПриводТверь»</t>
  </si>
  <si>
    <t>6950108998</t>
  </si>
  <si>
    <t>Производство, сервисное обслуживания, ремонт элементов привода для железных дорог, метрополитена, городского рельсового транспорта, изделий специального и общего машиностроения</t>
  </si>
  <si>
    <t>aleksandr@transprivodtver.ru</t>
  </si>
  <si>
    <t>+7 904 353-63-05</t>
  </si>
  <si>
    <t>http://www.transprivodtver.ru</t>
  </si>
  <si>
    <t>Подшипники- FAG NJ2220-E-N1 MPAX C3-H144, FAG NJ2216-E-N1 MPAX C3-H144, FAG NU216-E-N1 MPAX C3-H144, FAG QJ216- XL-N2 MPAX C4-F59, FAG QJ213 N2 MPAX C4-F59, FAG NU215-E-N1 MPAX C3-H144, FAG NU214-E-N1 MPAX C3-H144. FAG Z-576050TR-1 H144,FAG Z-578695TR-1-H</t>
  </si>
  <si>
    <t>848210</t>
  </si>
  <si>
    <t>Данные подшипники нужны для ремонта и технического обслуживания редукторов._x000D_
_x000D_
(Все коды ТН ВЭД - 848210, 848220, 848250, 848280)</t>
  </si>
  <si>
    <t>20 шт  каждого наименования</t>
  </si>
  <si>
    <t>ПК "Ф и Ф", info@fif-group.spb.ru. г. Санкт-Петербург, ул. Егорова, д. 25, литер А._x000D_
_x000D_
Шэффлер Руссланд ООО_x000D_
1-й Казачий переулок 5/2, стр. 1_x000D_
115184 Москва info.ru@schaeffler.com</t>
  </si>
  <si>
    <t>2022-04-06 18:28:28</t>
  </si>
  <si>
    <t>ООО ПКФ "БАУ Мастер"</t>
  </si>
  <si>
    <t>6950106341</t>
  </si>
  <si>
    <t>Производство дереворежущего инструмента (ленточные пилы)</t>
  </si>
  <si>
    <t>prom@bau-master.ru</t>
  </si>
  <si>
    <t>+7 920 681-55-55</t>
  </si>
  <si>
    <t>http://www.bau-master.ru</t>
  </si>
  <si>
    <t>Марки стали C75, 51CrV4, D6A. Ширина от 32 до 210 мм Толщина 1,0 – 1,1 мм Отклонение от плоскостности ленты – не более 10% от ширины Отклонение от прямолинейности – не более 0,5 мм на 1000 мм ленты  Твердость по методу Роквелла - от 43 до 47 HRС Полирован</t>
  </si>
  <si>
    <t>722692</t>
  </si>
  <si>
    <t>Марки стали C75, 51CrV4, D6A._x000D_
Ширина от 32 до 210 мм_x000D_
Толщина 1,0 – 1,1 мм_x000D_
Отклонение от плоскостности ленты – не более 10% от ширины_x000D_
Отклонение от прямолинейности – не более 0,5 мм на 1000 мм ленты _x000D_
Твердость по методу Роквелла - от 43 до 47 HRС_x000D_
Полированная с обработанными кромками_x000D_
_x000D_
_x000D_
722692 – 10 тонн_x000D_
721129 – 20 тонн</t>
  </si>
  <si>
    <t>10-20</t>
  </si>
  <si>
    <t>Stahlwerk Unna GmbH &amp; Сo KG / Hugo Vogelsang GmbH &amp; Co.KG</t>
  </si>
  <si>
    <t>horn@stahlwerk-unna.de_x000D_
_x000D_
germany@vogelsang.info</t>
  </si>
  <si>
    <t>2022-04-06 18:44:19</t>
  </si>
  <si>
    <t>"ThermalPrinthead" -Термотрансферные печатные головки.</t>
  </si>
  <si>
    <t>844399</t>
  </si>
  <si>
    <t>"ThermalPrinthead" -Термотрансферные печатные головки. Используются  в принтерах для печати по пластиковым картам, печати штрихкодов и т.п.Количество точек на дюйм –30, 60.</t>
  </si>
  <si>
    <t>https://contact.kyocera.co.jp/inquiry/ja/telecom/input.html?_ga=2.136001137.1795081569.1647415767-1042126469.1647415767</t>
  </si>
  <si>
    <t>2022-04-06 18:47:51</t>
  </si>
  <si>
    <t>ИП Водопьянов Владимир Борисович</t>
  </si>
  <si>
    <t>Cбор и заготовка дикорастущих  плодов, ягод</t>
  </si>
  <si>
    <t>Водопьянов Владимир Борисович</t>
  </si>
  <si>
    <t>dikoros.nv@mail.ru</t>
  </si>
  <si>
    <t>+7 902 858-50-93</t>
  </si>
  <si>
    <t>Части пресса Hanaro</t>
  </si>
  <si>
    <t>902620</t>
  </si>
  <si>
    <t>Манометр с подводной трубкой_x000D_
Насос высокого давления (в сборе и по узлам)_x000D_
Клапан сброса давления (в сборе)_x000D_
Уплотнительное кольцо цилиндра_x000D_
_x000D_
Коды ТН ВЭД_x000D_
902620_x000D_
841350_x000D_
848140_x000D_
741521</t>
  </si>
  <si>
    <t>1-2 шт каждой единицы продукции - разовая поставка</t>
  </si>
  <si>
    <t>Nationaloilpress</t>
  </si>
  <si>
    <t>+82-2-3159-8881</t>
  </si>
  <si>
    <t>http://www.nationaloilpress.com</t>
  </si>
  <si>
    <t>oilpress7@gmail.com_x000D_
http://www.nationaloilpress.com</t>
  </si>
  <si>
    <t>2022-04-06 20:26:13</t>
  </si>
  <si>
    <t>ООО «АВТОМАТИКА-ВЕКТОР»</t>
  </si>
  <si>
    <t>2901196049</t>
  </si>
  <si>
    <t>Автоматизация предприятий лесопромышленного комплекса</t>
  </si>
  <si>
    <t>mail@a-vektor.ru</t>
  </si>
  <si>
    <t>+7 818 241-03-30</t>
  </si>
  <si>
    <t>http://www.a-vektor.ru</t>
  </si>
  <si>
    <t>Программируемые логические контроллеры SIMATIC S7</t>
  </si>
  <si>
    <t>Модульный программируемый контроллер, предназначенный для построения систем автоматизации._x000D_
Программируемый контроллер имеет модульную_x000D_
конструкцию и может включать в свой состав:_x000D_
•	Модуль центрального процессора (CPU),_x000D_
предназначенный для выполнения программы пользователя, управления всеми узлами контроллера и компонентами системы распределенного ввода-вывода._x000D_
•	Сигнальные модули (SM),_x000D_
предназначенные для ввода и вывода дискретных и аналоговых сигналов с различными электрическими и временными параметрами._x000D_
•	Технологические модули (TM),_x000D_
предназначенные для решения задач скоростного счета, позиционирования, формирования импульсов, взвешивания и т.д._x000D_
•	Коммуникационные модули (CM/ CP),_x000D_
предназначенные для увеличения количества коммуникационных интерфейсов контроллера и выполнения обмена данными через промышленные сети PROFINET, Industrial Ethernet и PROFIBUS, а также через непосредственные соединения на основе последовательных интерфейсов._x000D_
•	Системные блоки питания (PS),_x000D_
предназначенные для питания электроники модулей контроллера через его внутреннюю шину, если мощности встроенного в CPU блока питания для этой цели недостаточно._x000D_
•	Блоки питания нагрузки (PM),_x000D_
предназначенные для подключения к питающей сети ~120/230 В и формирования выходного напряжения =24 В._x000D_
•	Функциональные модули (FM), способные самостоятельно решать задачи автоматического регулирования, позиционирования, обработки сигналов. Функциональные модули снабжены встроенным микропроцессором и способны выполнять возложенные на них функции даже в случае остановки центрального процессора программируемого контроллера._x000D_
•	Интерфейсные модули (IM), обеспечивающие возможность подключения к базовому блоку (стойка с CPU) стоек расширения ввода-вывода._x000D_
_x000D_
Подробная информация: https://new.siemens.com/ru/ru/produkty/avtomatizacia/sistemy-avtomatizacii/promyshlennye-sistemy-simatic/kontroller-simatic.html _x000D_
_x000D_
Потребность - 50 комплектов</t>
  </si>
  <si>
    <t>ООО «Энергостандарт»</t>
  </si>
  <si>
    <t>sales+380423@energostandart.ru</t>
  </si>
  <si>
    <t>energostandart.ru</t>
  </si>
  <si>
    <t>2022-04-06 20:32:30</t>
  </si>
  <si>
    <t>ООО "РОСХОЛОД-ИМПЭКС"</t>
  </si>
  <si>
    <t>1224001919</t>
  </si>
  <si>
    <t>Торговля оптовая прочими машинами, приборами, аппаратурой и оборудованием общепромышленного и специального назначения</t>
  </si>
  <si>
    <t>info@rosholod.org</t>
  </si>
  <si>
    <t>+7 836 314-30-02</t>
  </si>
  <si>
    <t>http://www.rosholod.org</t>
  </si>
  <si>
    <t>Оборудование для автоматизации процессовв системах кондиционирования воздуха и холодильных системах</t>
  </si>
  <si>
    <t>847150</t>
  </si>
  <si>
    <t>Оборудование для автоматизации процессовв системах кондиционирования воздуха и холодильных системах_x000D_
_x000D_
847150 - 2000 шт._x000D_
853710 - 60000 шт._x000D_
848180 - 40000 шт._x000D_
_x000D_
4-6 раз в месяц_x000D_
_x000D_
Оборудование кондиционирования и холодильных систем:_x000D_
блок мониторинга и управления контроллерами в системах диспетчиризации_x000D_
програмируемые контроллеры панели управления_x000D_
электрические регулирующие вентили серии e2v для регулирования температуры перегрева хладагента</t>
  </si>
  <si>
    <t>CAREL INDUSTRIES S.P.A</t>
  </si>
  <si>
    <t>3 (9049) 971-66-11</t>
  </si>
  <si>
    <t>IT04359090281</t>
  </si>
  <si>
    <t>2022-04-06 20:37:08</t>
  </si>
  <si>
    <t>Герметичные поршневые компрессоры для использования в холодильном оборудовании мощностью не более 10 кВт мощностью более 10 кВт</t>
  </si>
  <si>
    <t>841430</t>
  </si>
  <si>
    <t>Герметичные поршневые компрессоры для использования в холодильном оборудовании_x000D_
мощностью не более 10 кВт_x000D_
мощностью более 10 кВт_x000D_
_x000D_
_x000D_
до 300 шт 2-3 раза в месяц</t>
  </si>
  <si>
    <t>2022-04-06 20:37:14</t>
  </si>
  <si>
    <t>Герметичныепоршневые компрессоры для использования в холодильном оборудовании мощностью не более 0,2 кВт мощностью не более 0,4 кВт мощностью более 0,4 кВт</t>
  </si>
  <si>
    <t>Герметичныепоршневые компрессоры для использования в холодильном оборудовании_x000D_
мощностью не более 0,2 кВт_x000D_
мощностью не более 0,4 кВт_x000D_
мощностью более 0,4 кВт_x000D_
_x000D_
до 300 шт 2-3 раза в месяц</t>
  </si>
  <si>
    <t>2022-04-06 20:41:07</t>
  </si>
  <si>
    <t>ООО "ПОЛАИР-ИМПЭКС"</t>
  </si>
  <si>
    <t>1216013815</t>
  </si>
  <si>
    <t>info@polair-impex.ru</t>
  </si>
  <si>
    <t>http://polair-impex.ru</t>
  </si>
  <si>
    <t>Компрессора</t>
  </si>
  <si>
    <t>Герметичныепоршневые компрессоры для использования в холодильном оборудовании_x000D_
мощностью не более 0,2 кВт_x000D_
мощностью не более 0,4 кВт_x000D_
мощностью более 0,4 кВт_x000D_
_x000D_
Агрегаты компрессорно-конденсаторные_x000D_
_x000D_
1 раз в 3-5 месяцев_x000D_
_x000D_
Коды ТН ВЭД_x000D_
_x000D_
841430 - 24000 шт._x000D_
841869 - до 100 шт.</t>
  </si>
  <si>
    <t>TECUMSEH EUROPE SALES &amp;LOGISTICS</t>
  </si>
  <si>
    <t>www.tecumseh.com</t>
  </si>
  <si>
    <t>2022-04-06 20:42:21</t>
  </si>
  <si>
    <t>Микроканальные теплообменники, фильтры осушител и сердечники для них, реверсивные,соленоидные,обратные клапаны реле давления (маностаты ).</t>
  </si>
  <si>
    <t>848190</t>
  </si>
  <si>
    <t>Комплектующие для холодильных систем и систем кондиционирования воздуха:_x000D_
841950- микроканальный теплообменник_x000D_
842129 - фильтр осушителя и сердечники для них_x000D_
848180 - реверсивные,соленоидные,обратные клапаны_x000D_
903220- реле давления (маностаты )_x000D_
_x000D_
Коды ТН ВЭД_x000D_
_x000D_
848190 - 200 000 шт_x000D_
841950 – 100 000 шт_x000D_
842129 – 100 000 шт_x000D_
848180 – 100 000 шт_x000D_
903220 - 10 000 шт_x000D_
_x000D_
Периодичность - 1 раз в месяц</t>
  </si>
  <si>
    <t>2022-04-06 20:43:45</t>
  </si>
  <si>
    <t>Герметичныепоршневые компрессоры для использования в холодильном оборудовании_x000D_
мощностью не более 0,2 кВт_x000D_
мощностью не более 0,4 кВт_x000D_
мощностью более 0,4 кВт</t>
  </si>
  <si>
    <t>HUAYI COMPRESSOR BARCELONA SL.</t>
  </si>
  <si>
    <t>info@huayicompressor.es</t>
  </si>
  <si>
    <t>https://www.huayicompressor.es</t>
  </si>
  <si>
    <t>2022-04-06 20:51:59</t>
  </si>
  <si>
    <t>ООО «НПП КуйбышевТелеком-Метрология»</t>
  </si>
  <si>
    <t>6312102369</t>
  </si>
  <si>
    <t>info@ktkprom.com</t>
  </si>
  <si>
    <t>+7 846 202-00-65</t>
  </si>
  <si>
    <t>http://www.ktkprom.com</t>
  </si>
  <si>
    <t>Металлические детали</t>
  </si>
  <si>
    <t>722211</t>
  </si>
  <si>
    <t>ТН ВЭД:_x000D_
_x000D_
7222118109_x000D_
7304499309_x000D_
7219211009_x000D_
_x000D_
_x000D_
Труба 11х1 D4 T4 DIN1127/ AISI 316L ASTM A312; _x000D_
Tube 11х1 D4 T4 DIN1127/AISI 316L ASTM A312; _x000D_
Труба 20х1.5 D4 T4 DIN1127/AISI 316L ASTM A312; _x000D_
Tube 20х1.5 D4 T4 DIN1127/AISI 316L ASTM A312;_x000D_
Труба 30х1,8 AISI 316L ASTM A269 (BA) (Допуск D4 T4);_x000D_
Tube 30х1,8 AISI 316L ASTM A269 (BA) (Tolerance D4 T4);_x000D_
Труба 52х3,5 AISI 316L ASTM A269 (BA) (Допуск D4 T4);_x000D_
Tube 52х3,5 AISI 316L ASTM A269 (BA) (Tolerance D4 T4);_x000D_
Труба 76х1,7 AISI 304L ASTM A312 (Допуск D3 T3);_x000D_
Tube 76х1,7 AISI 304L ASTM A312 (Tolerance D3 T3);_x000D_
Труба 83х5 AISI 316L ASTM A269 (Допуск D4 T4);_x000D_
Tube 83х5 AISI 316L ASTM A269 (Tolerance D4 T4);_x000D_
Труба 102х6,5 AISI 316L ASTM A269 (Допуск D4 T4);_x000D_
Tube 102х6,5 AISI 316L ASTM A269 (Tolerance D4 T4);_x000D_
Труба 120х5 AISI 316L ASTM A269 (Допуск D4 T4);_x000D_
Tube 120х5 AISI 316L ASTM A269 (Tolerance D4 T4);_x000D_
Труба 168х8 AISI 304L ASTM A312 (Допуск D3 T3);_x000D_
Tube 168х8 AISI 304L ASTM A312 (Tolerance D3 T3);_x000D_
Труба 274х9 D3 T3 DIN1127/AISI 304L ASTM A312;_x000D_
Tube 274х9 274х9 D3 T3 DIN1127/ AISI 304L ASTM A312;_x000D_
Sheet 1х1500х6000 ASTM A480/AISI 304L ASTM A240;_x000D_
Лист 1х1500х6000 ASTM A480/AISI 304L ASTM A240;_x000D_
Sheet 1.5х1500х6000 ASTM A480/AISI 304L ASTM A240;_x000D_
Лист 1,5х1500х6000 ASTM A480/AISI 304L ASTM A240;_x000D_
Sheet 2х1500х6000 ASTM A480/AISI 304L ASTM A240;_x000D_
Лист 2х1500х6000 ASTM A480/AISI 304L ASTM A240;_x000D_
Sheet 2 ASTM A480/AISI 304L ASTM A240;_x000D_
Лист 2 ASTM A480/AISI 304L ASTM A240; _x000D_
Sheet 3 ASTM A480/AISI 304L ASTM A240;_x000D_
Лист 3 ASTM A480/AISI 304L ASTM A240;_x000D_
Sheet 4 ASTM A480/AISI 304L ASTM A240;_x000D_
Лист 4 ASTM A480/AISI 304L ASTM A240;_x000D_
Sheet 5х1500х6000 ASTM A480/AISI 304L ASTM A240;_x000D_
Лист 5х1500х6000 ASTM A480/AISI 304L ASTM A240._x000D_
_x000D_
_x000D_
Лист 1 – 72 кг / Sheet 1 – 72 kg;_x000D_
Лист 1.5 – 108 кг / Sheet 1.5 – 108 kg;_x000D_
Лист 2 – 532 кг / Sheet 2 – 532 kg; _x000D_
Лист 3 – 1500 кг / Sheet 3 – 1500 kg; _x000D_
Лист 4 – 7500 кг / Sheet 4 – 7500 kg; _x000D_
Лист 5 – 360 кг / Sheet 5 –360 kg;_x000D_
Труба 11х1 – 7,1 кг / Tube 11x1 -7,1 kg; _x000D_
Труба 20х1,5 – 29,3 кг / Tube 20х1,5 – 29,3 kg;_x000D_
Труба 30х1,8 – 66,4 кг / Tube 30х1,8 – 66,4 kg;_x000D_
Труба 52х3,5 – 307,2 кг / Tube 52х3,5 – 307,2 kg;_x000D_
Труба 76х1,7 – 73 кг / Tube 52х3,5 – 73 kg;_x000D_
Труба 83х5 – 666,6 кг / Tube 83х5 – 666,6 kg;_x000D_
Труба 102х6,5 – 1341,7 кг / Tube 102х6,5 –                 1341,7 kg;_x000D_
Труба 120х5 – 1358,5 кг / Tube 120х5 – 1358,5 kg;_x000D_
Труба 168х8 – 321,7 кг / Tube 168х8 – 321,7 kg;_x000D_
Труба 274х9 – 899,1 кг / Tube 274х9 – 899,1 kg.</t>
  </si>
  <si>
    <t>2022-04-07 09:30:14</t>
  </si>
  <si>
    <t>ООО "Ревитал"</t>
  </si>
  <si>
    <t>0406001005</t>
  </si>
  <si>
    <t>Производство продукции для здоровья</t>
  </si>
  <si>
    <t>pantovital@yandex.ru</t>
  </si>
  <si>
    <t>+7 913 360-01-11</t>
  </si>
  <si>
    <t>http://pantovital.ru</t>
  </si>
  <si>
    <t>Пустые твердые целлюлозные капсулы различных размеров и цветов</t>
  </si>
  <si>
    <t>392690979</t>
  </si>
  <si>
    <t>Твердые целлюлозные (вегетарианские, халяльные) капсулы размера 0 и размера 2, бесцветные._x000D_
_x000D_
0 - 500 000 штук _x000D_
2 - 300 000 штук_x000D_
_x000D_
Периодичность 2 раза в год</t>
  </si>
  <si>
    <t>300000</t>
  </si>
  <si>
    <t>ООО "Капсугель"</t>
  </si>
  <si>
    <t>capsugel.ru</t>
  </si>
  <si>
    <t>2022-04-07 10:58:57</t>
  </si>
  <si>
    <t>ООО "ИК Масловский"</t>
  </si>
  <si>
    <t>3664233791</t>
  </si>
  <si>
    <t>22.29 Производство пластмассовых изделий</t>
  </si>
  <si>
    <t>info@lampex.ru</t>
  </si>
  <si>
    <t>+7 473 200-22-43</t>
  </si>
  <si>
    <t>http://lampex.ru</t>
  </si>
  <si>
    <t>Смола эпоксидная, ткань из стекловолокна, фольга медная</t>
  </si>
  <si>
    <t>390730</t>
  </si>
  <si>
    <t>Смола эпоксидная (бромированая эпоксидная смола- 3907300000, 2 тонны в месяц_x000D_
Ткань из стекловолокна - 7019900021, 30-32 тыс м/пог - в месяц_x000D_
Фольга медная - 7410110000 - 600 кг в месяц</t>
  </si>
  <si>
    <t>2022-04-07 11:19:52</t>
  </si>
  <si>
    <t>ООО ПКФ Южно-Курильский рыбокомбинат</t>
  </si>
  <si>
    <t>6518005270</t>
  </si>
  <si>
    <t>Рыболовство и рыбопереработка</t>
  </si>
  <si>
    <t>Киносита Владимир Такеевич</t>
  </si>
  <si>
    <t>v.kinosita@mail.ru</t>
  </si>
  <si>
    <t>+7 914 758-71-27</t>
  </si>
  <si>
    <t>Электродвигатель</t>
  </si>
  <si>
    <t>Электродвигатель Motovario TP 80 B4 (0,75-1500) 230/400 IP66_x000D_
_x000D_
Электродвигатель используется на производственной линии рыбопромышленного комплекса в Южно-Курильске</t>
  </si>
  <si>
    <t>2022-04-07 12:13:38</t>
  </si>
  <si>
    <t>ООО «ТД Комплекс Агро»</t>
  </si>
  <si>
    <t>2225184738</t>
  </si>
  <si>
    <t>Торговля оптовая сельскохозяйственными и лесохозяйственными машинами, оборудованием и инструментами, включая тракторы</t>
  </si>
  <si>
    <t>_</t>
  </si>
  <si>
    <t>yurist.kompleks_agro@mail.ru</t>
  </si>
  <si>
    <t>+7 385 272-00-45</t>
  </si>
  <si>
    <t>https://lp.kompleksagro.ru/</t>
  </si>
  <si>
    <t>Поставка сельскохозяйственного оборудования</t>
  </si>
  <si>
    <t>841931</t>
  </si>
  <si>
    <t>Зерносушильное оборудование – зерносушилка «Алтай» (предназначена для сушки зерна и семенного материала, различной производительностью)</t>
  </si>
  <si>
    <t>10 шт</t>
  </si>
  <si>
    <t>2022-04-07 12:44:02</t>
  </si>
  <si>
    <t>ООО «Эластопласт»</t>
  </si>
  <si>
    <t>5916013705</t>
  </si>
  <si>
    <t>Химическая промышленность</t>
  </si>
  <si>
    <t>Федосеев Николай Алексеевич</t>
  </si>
  <si>
    <t>Elastotoplast@perm.ru</t>
  </si>
  <si>
    <t>+7 342 288-44-45</t>
  </si>
  <si>
    <t>https://elastoplast.pro/</t>
  </si>
  <si>
    <t>Desmodur T100 SP / PTMG 1000</t>
  </si>
  <si>
    <t>2929</t>
  </si>
  <si>
    <t>Desmodur T100 SP – толуилендиизоционат, содержание 2,4 изомера не менее 99,7 %._x000D_
PTMG 1000 – политетраметиленгликоль (простой полиэфир, молекулярный вес _x000D_
1000 плюс минус 50)</t>
  </si>
  <si>
    <t>48 тонн / 14 тонн</t>
  </si>
  <si>
    <t>1. Desmodur T100 SP – производитель Covestro International SA, Германия._x000D_
2. PTMG 1000 – производитель Mitsubishi Chemical Corporation, Япония</t>
  </si>
  <si>
    <t>2022-04-07 12:15:21</t>
  </si>
  <si>
    <t>Торговля оптовая сельскохозяйственными и лесохозяйственными машинами, оборудованием и инструментами, включая тракторы Производство подъемнотранспортного оборудования</t>
  </si>
  <si>
    <t>842832</t>
  </si>
  <si>
    <t>Норийное оборудование (транспортное оборудование)</t>
  </si>
  <si>
    <t>8 шт</t>
  </si>
  <si>
    <t>2022-04-07 12:16:32</t>
  </si>
  <si>
    <t>843242</t>
  </si>
  <si>
    <t>Агрегат для внесения жидких удобрений</t>
  </si>
  <si>
    <t>2022-04-07 12:23:35</t>
  </si>
  <si>
    <t>АО «Испытательный центр технических средств железнодорожного транспорта»</t>
  </si>
  <si>
    <t>2208016772</t>
  </si>
  <si>
    <t>Технические испытания, исследования, анализ и сертификация Торговля оптовая лесоматериалами, строительными материалами и санитарно-техническим оборудованием</t>
  </si>
  <si>
    <t>info@ic-tsgt.ru</t>
  </si>
  <si>
    <t>+7 385 326-70-32</t>
  </si>
  <si>
    <t>https://ic-tsgt.ru/</t>
  </si>
  <si>
    <t>Фильтроэлемент 70518859 I90 DH 2003 (производитель – Filtration Group –США)</t>
  </si>
  <si>
    <t>842123</t>
  </si>
  <si>
    <t>На текущий момент прекратились поставки комплектующих для ремонта и обслуживания стенда универсального испытательного УИС-01.00.000 (США), в связи с включением данной продукции в санкционный список. Среди поставщиков комплектующих для обслуживания машины сервогидравлической испытательной серии ГЕУ (Швейцария) ожидается кратное увеличение сроков поставки (до 20 недель). Под санкции попали гидравлические масла производства Мо (США) и То (Франция) для указанных выше испытательных машин._x000D_
Кроме того, имеют место сложности с закупкой расходных материалов, необходимых для проведения испытаний — наиболее качественные и надежные тензорезисторы общего применения КУО\/А (Япония) не поставляются на российский рынок._x000D_
Относительно средств измерения следует отметить приостановку поставок инструмента (скобы Мага Меюг, профилометр МагбшЕ Р51) производства компании НОЕЕМАММ СКОЧР (Германия), аналогичные проблемы ожидаются по датчикам силы СбА и С9С производства Нойтеег Ва!4у/п Мезжесвийк Си6Н (НВМ) (Германия)._x000D_
В перспективе вероятно возникновение сложностей с поверкой измерительных приборов в центрах стандартизации и метрологии, по причине запрета на ввоз РФ необходимого для поверки оборудования и эталонов.</t>
  </si>
  <si>
    <t>2022-04-07 12:27:44</t>
  </si>
  <si>
    <t>фильтроэлемент</t>
  </si>
  <si>
    <t>фильтроэлемент 70518859 I90 DH 2003 (производитель – Filtration Group –США);_x000D_
фильтроэлемент 70536911 I90 DH 2003 (производитель – Filtration Group –США);_x000D_
фильтроэлемент 70536911 I900 DH 2003 (производитель – Filtration Group –США);_x000D_
клапан V47AT-6C (производитель – Johnson Controls – США);_x000D_
комплект уплотнений гидроцилиндра 244.51S (производитель – Parker Hannifin – США);_x000D_
комплект уплотнений гидроцилиндра 244.23S (производитель – Parker Hannifin – США);_x000D_
масло гидравлическое Mobil DTE 25 (производитель – Mobil – США);_x000D_
масло гидравлическое Total Azolla ZS 46 (производитель – TotalEnergies SE – Франция);_x000D_
тензорезисторы общего применения (KFG-10-120-C1-11 10 мм/120 Ом) (производитель – Kyowa Electronic Instruments CO. – Япония);_x000D_
скоба Mara Meter 840 F (производитель – Carl Mahr Holding GmbH – Германия);_x000D_
профилометр MaprSurf PS1 (производитель – Carl Mahr Holding GmbH – Германия);_x000D_
датчик силы C6A (производитель – HBM – Германия);_x000D_
датчик силы C9С (производитель – HBM – Германия)</t>
  </si>
  <si>
    <t>2022-04-07 12:33:22</t>
  </si>
  <si>
    <t>Общество с ограниченной ответственностью «Неоматика»</t>
  </si>
  <si>
    <t>5904267825</t>
  </si>
  <si>
    <t>Производство инструментов и приборов  для измерения, тестирования и навигации</t>
  </si>
  <si>
    <t>Александр</t>
  </si>
  <si>
    <t>info@neomatica.ru</t>
  </si>
  <si>
    <t>+7 967 873-90-00</t>
  </si>
  <si>
    <t>https://www.neomatica.com/</t>
  </si>
  <si>
    <t>Интегральные микросхемы</t>
  </si>
  <si>
    <t>854239</t>
  </si>
  <si>
    <t>DECASMDC050F/60-2 LTL/TE предохранители _x000D_
L-KLS1-SIM-092-7P-H1.4-R KLS держатели симкарт_x000D_
6TPE100MAZB конденсатор полимерный_x000D_
SN74LVC1G3157DCK интегральная микросхема _x000D_
TLV70030DCKR Линейный стабилизатор напряжения с фиксированным напряжением _x000D_
TLV70033DDCR Линейный стабилизатор напряжения с фиксированным напряжением_x000D_
DS2484R+T микросхема интегральная _x000D_
1-Wire_x000D_
47948-0001 2,4GHz Surface Mount Device _x000D_
on ground antenna 50 Ohms (Антенна SRRF) антенна _x000D_
nRF52833-QDAA-R7 (QFN40) _x000D_
STM32L151RDT6 или STM32L151RET6 ST микропроцессор</t>
  </si>
  <si>
    <t>ARROW CENTRAL EUROPE GMBH</t>
  </si>
  <si>
    <t>ddudkin@arroweurope.com</t>
  </si>
  <si>
    <t>https://www.arrow.com/</t>
  </si>
  <si>
    <t>2022-04-07 12:39:18</t>
  </si>
  <si>
    <t>ПАО «Пермская производственная приборостроительная компания», г. Пермь,  ул. 25 Октября, 106</t>
  </si>
  <si>
    <t>5904000395</t>
  </si>
  <si>
    <t>Производство навигационного оборудования</t>
  </si>
  <si>
    <t>SolovievSI@pnppk.ru</t>
  </si>
  <si>
    <t>+7 342 240-05-21</t>
  </si>
  <si>
    <t>http://Pnppk.ru</t>
  </si>
  <si>
    <t>Кожуха для прибора</t>
  </si>
  <si>
    <t>9014</t>
  </si>
  <si>
    <t>кожух для гирокомпаса PGM-C-010</t>
  </si>
  <si>
    <t>BEECHCRAFT LIMITED</t>
  </si>
  <si>
    <t>enquiries@beechcraft.co.uk</t>
  </si>
  <si>
    <t>https://beechcraft.co.uk/</t>
  </si>
  <si>
    <t>2022-04-07 12:47:18</t>
  </si>
  <si>
    <t>ООО Краснокамский РМЗ</t>
  </si>
  <si>
    <t>5916002380</t>
  </si>
  <si>
    <t>Производство перегрузочного оборудования: уравнительные платформы, герметизаторы проема, грузоподъемные ножничные столы</t>
  </si>
  <si>
    <t>info@krmz.info</t>
  </si>
  <si>
    <t>+7 342 735-15-55</t>
  </si>
  <si>
    <t>http://www.krmz.info</t>
  </si>
  <si>
    <t>Электродвигатель, гидроцилиндры, армированная ткань ПВХ</t>
  </si>
  <si>
    <t>Электродвигатель – код ТН ВЭД 8413602000._x000D_
Армированная ткань ПВХ – код ТН ВЭД 3921906000_x000D_
_x000D_
Приложены параметры необходимых комплектующих</t>
  </si>
  <si>
    <t>100 шт / 600-800 м</t>
  </si>
  <si>
    <t>Электродвигатель – 100 шт.,_x000D_
код ТН ВЭД 8413602000_x000D_
армированная ткань ПВХ – _x000D_
600 – 800 м, код ТН ВЭД 3921906000</t>
  </si>
  <si>
    <t>2022-04-07 12:50:26</t>
  </si>
  <si>
    <t>Общество с ограниченной ответственностью «Лаборатория Новых Технологий»</t>
  </si>
  <si>
    <t>5902829236</t>
  </si>
  <si>
    <t>Инжиниринг, машиностроение, энергетика</t>
  </si>
  <si>
    <t>info@labnt.su</t>
  </si>
  <si>
    <t>+7 342 207-32-02</t>
  </si>
  <si>
    <t>http://Labnt.su</t>
  </si>
  <si>
    <t>Диатермическое масло итальянского производства, турбины паросилового цикла</t>
  </si>
  <si>
    <t>Установки утилизации избыточного тепла техпроцессов, мощность установок от 0,1 _x000D_
до 100 МВт</t>
  </si>
  <si>
    <t>2022-04-07 12:55:24</t>
  </si>
  <si>
    <t>ПАО «Краснокамский завод металлических сеток»</t>
  </si>
  <si>
    <t>5916000015</t>
  </si>
  <si>
    <t>Производство промышленных металлических  и синтетических сеток</t>
  </si>
  <si>
    <t>technolog@rosset-kzms.ru</t>
  </si>
  <si>
    <t>+7 909 109-76-86</t>
  </si>
  <si>
    <t>http://www.rosset-kzms.ru</t>
  </si>
  <si>
    <t>Spare parts for the looms /Запасные части  для ткацких станков, monofilament/мононить, adhesive compositions /клеющие составы</t>
  </si>
  <si>
    <t>844849</t>
  </si>
  <si>
    <t>таблица 1</t>
  </si>
  <si>
    <t>https://forms.yandex.ru/u/files?path=%2F6250399%2F9943cbb87b31486f0fab2ed07a1f0b53_tablitsa_1.xlsx</t>
  </si>
  <si>
    <t>см таблица 1</t>
  </si>
  <si>
    <t>2022-04-07 13:09:30</t>
  </si>
  <si>
    <t>LLC Raduga</t>
  </si>
  <si>
    <t>5906108595</t>
  </si>
  <si>
    <t>production and sale of confectionery products</t>
  </si>
  <si>
    <t>Лариса Гиренко</t>
  </si>
  <si>
    <t>info@cplan.ru</t>
  </si>
  <si>
    <t>+7 342 299-59-02</t>
  </si>
  <si>
    <t>http://cplan.ru</t>
  </si>
  <si>
    <t>Зап. части для производственных линий</t>
  </si>
  <si>
    <t>2022-04-07 13:22:05</t>
  </si>
  <si>
    <t>ООО «РТИ-Силиконы»</t>
  </si>
  <si>
    <t>5918011291</t>
  </si>
  <si>
    <t>Производство изделий из вулканизированной резины</t>
  </si>
  <si>
    <t>Шуракова Татьяна Викторовна</t>
  </si>
  <si>
    <t>buh@silic.ru</t>
  </si>
  <si>
    <t>+7 342 496-64-51</t>
  </si>
  <si>
    <t>http://silic.ru</t>
  </si>
  <si>
    <t>Силиконовая резина</t>
  </si>
  <si>
    <t>3910</t>
  </si>
  <si>
    <t>Силиконовая резина для изготовления медицинских дренажных трубок ТСМ, профилей уплотнительных, изоляции  для проводов</t>
  </si>
  <si>
    <t>5000 кг/ мес. Код ТН ВЭД 3910000008</t>
  </si>
  <si>
    <t>Производитель силиконовой резины _x000D_
«Momentive Performance Materials» США/Германия</t>
  </si>
  <si>
    <t>2022-04-07 14:06:15</t>
  </si>
  <si>
    <t>2022-04-07 14:06:16</t>
  </si>
  <si>
    <t>ООО «Форт-Телеком»</t>
  </si>
  <si>
    <t>5904159516</t>
  </si>
  <si>
    <t>Разработка и производство оборудования ЭРА-ГЛОНАСС, оборудования  для построения сетей видеонаблюдения, терминалов для коммерческого мониторинга транспорта, оборудования V2X</t>
  </si>
  <si>
    <t>info@fort-telecom.ru</t>
  </si>
  <si>
    <t>+7 342 270-11-28</t>
  </si>
  <si>
    <t>http://Fort-telecom.ru</t>
  </si>
  <si>
    <t>микросхема BCR405UW6_x000D_
микросхема FSA2567MPX_x000D_
микросхема H3LIS331DL_x000D_
микросхема ICM-20602+ _x000D_
микросхема LP2985-18DBVTG4_x000D_
микросхема LSM6DS33_x000D_
микросхема LTC3113EDHD_x000D_
микросхема LTC4412ES6#TRPBF_x000D_
микросхема MAX1853EXT-T_x000D_
микросхема NAU8814YG_x000D_
микросхема NC7SZ125P5X_x000D_
микросхема NC7WZ07P6X_x000D_
микросхема NJG1143UA2_x000D_
микросхема REF3320AIDCK_x000D_
микросхема STM32F407VGT6TR_x000D_
микросхема TAS5421QPWPRQ1_x000D_
микросхема TLV3012AIDCK_x000D_
микросхема TPS61378QWRTERQ1_x000D_
микросхема TPS63020DSJ_x000D_
А также:_x000D_
1. микросхема MVL88E6097-A2-TAH1I000 – _x000D_
7000 (Марвел)._x000D_
2. микросхема комплект MVLKT321DX316E4-A0 – 600 (Марвел). _x000D_
3. микросхема LTC4271IUF – 5000._x000D_
4. микросхема LTC4290BIUJ – 7000._x000D_
5. микросхема LTC4151IS-2 – 2500._x000D_
6. микросхема STM32F407VGT6TR – 10000._x000D_
7. микросхема STM32F413VGT6TR – 10000</t>
  </si>
  <si>
    <t>2022-04-07 17:48:36</t>
  </si>
  <si>
    <t>АО "Концерн "Созвездие"</t>
  </si>
  <si>
    <t>3666127502</t>
  </si>
  <si>
    <t>office@sozvezdie.su</t>
  </si>
  <si>
    <t>+7 473 235-50-88</t>
  </si>
  <si>
    <t>Защитное покрытие	Cobra Truck Bedliner for color</t>
  </si>
  <si>
    <t>103 л</t>
  </si>
  <si>
    <t>2022-04-07 14:12:52</t>
  </si>
  <si>
    <t>ООО «Промхимэкспорт»</t>
  </si>
  <si>
    <t>5908999700</t>
  </si>
  <si>
    <t>Экспорт R600a, R290 для холодильной промышленности.  Импорт сырья, пустой тары</t>
  </si>
  <si>
    <t>pmp@promchim.com</t>
  </si>
  <si>
    <t>+7 342 255-44-08</t>
  </si>
  <si>
    <t>http://www.promchimexport.com</t>
  </si>
  <si>
    <t>Метилен хлористый</t>
  </si>
  <si>
    <t>2903</t>
  </si>
  <si>
    <t>CAS №75-09-2, Chemical formula CH2CL2</t>
  </si>
  <si>
    <t>2022-04-07 14:15:20</t>
  </si>
  <si>
    <t>ООО «Модульные системы ВИНЦ»</t>
  </si>
  <si>
    <t>5904240012</t>
  </si>
  <si>
    <t>Производство вентиляционно-аспирационного оборудования</t>
  </si>
  <si>
    <t>info@vintc.ru</t>
  </si>
  <si>
    <t>+7 342 201-70-45</t>
  </si>
  <si>
    <t>http://vintc.ru</t>
  </si>
  <si>
    <t>Вентиляторы ЭБМ-Папст Клапана Фесто</t>
  </si>
  <si>
    <t>Вентиляторы ЭБМ-Папст 8481808700_x000D_
Клапана Фесто 8414594000_x000D_
_x000D_
Вентиляторы с энергоэффективной технологией EC (электронно коммутируемые двигатели позволяющие экономить электроэнергию до 50 %)._x000D_
Клапаны фесто нашли замену</t>
  </si>
  <si>
    <t>500 шт в год</t>
  </si>
  <si>
    <t>2022-04-07 14:17:13</t>
  </si>
  <si>
    <t>ООО «БИТТЕХНИКА»</t>
  </si>
  <si>
    <t>5905007675</t>
  </si>
  <si>
    <t>Нефтегаз</t>
  </si>
  <si>
    <t>Федор Бочкарев</t>
  </si>
  <si>
    <t>f.bochkarev@bittekhnika.ru</t>
  </si>
  <si>
    <t>+7 912 881-96-28</t>
  </si>
  <si>
    <t>http://www.bittekhnika.ru</t>
  </si>
  <si>
    <t>Аварийно-ловильный инструмент; оборудование для вырезки «окна»; оборудование для койлтюбинга</t>
  </si>
  <si>
    <t>Согласно потребности; _x000D_
8479 89 970 7; _x000D_
8431 43 000 0; _x000D_
8207 19 900 9</t>
  </si>
  <si>
    <t>2022-04-07 17:47:41</t>
  </si>
  <si>
    <t>Флюс	R41-01i Паста паяльная	Sn62 MP218</t>
  </si>
  <si>
    <t>Флюс	R41-01i_x000D_
Паста паяльная	Sn62 MP218</t>
  </si>
  <si>
    <t>50 кг; 0,027кг</t>
  </si>
  <si>
    <t>2022-04-07 14:19:47</t>
  </si>
  <si>
    <t>ООО «НПО «Галилеоскай»</t>
  </si>
  <si>
    <t>5904254657</t>
  </si>
  <si>
    <t>Производство терминалов для мониторинга автотранспорта</t>
  </si>
  <si>
    <t>Гуреев Дмитрий Халилович</t>
  </si>
  <si>
    <t>Gureev.d@galileosky.co</t>
  </si>
  <si>
    <t>+7 3422700799211</t>
  </si>
  <si>
    <t>https://galileosky.ru/</t>
  </si>
  <si>
    <t>Микроэлектроника</t>
  </si>
  <si>
    <t>Дистрибьютор EBV Elektronic GmBH_x000D_
Закупаемые позиции:_x000D_
MIMXRT1051CVL5B (NXP) (ТН ВЭД 854239) INFIPN70R600P7SATMA1 (Infenion) (ТН ВЭД 854129)_x000D_
IS31AP4990D-UTLS2-TR (Lumissil) (ТН ВЭД 854239)_x000D_
TJA1051TK/3/1J (NXP) (аналог TCAN1042VDRBRQ1 от Arrow) (ТН ВЭД 854239)_x000D_
TJA1042TK/3/1J (NXP) (аналог TCAN1042VDRBRQ1 от Arrow) (ТН ВЭД 854239)_x000D_
Дистрибьютор Arrow Central Europe GmBH_x000D_
(Германия)_x000D_
Закупаемые позиции:_x000D_
BQ24090DGQR (Texas Instruments) (ТН ВЭД 854239)_x000D_
TCAN1042VDRBRQ1 (Texas Instruments) (ТН ВЭД 854239)_x000D_
THVD1450DR (Texas Instruments) (ТН ВЭД 854239) TPS54260DGQR(Texas Instruments) (ТН ВЭД 854239)_x000D_
TPS63027YFFR (Texas Instruments) (ТН ВЭД 854239)_x000D_
TRS3232IPWR (Texas Instruments) (ТН ВЭД 854239) ULN2003AIPWR (Texas Instruments) (ТН ВЭД 854129)_x000D_
NCP186AMX330TAG (ON) (ТН ВЭД 854239) NFM15CC223C1C3D (Murata) (ТН ВЭД 853224)_x000D_
Производитель U-blox (Швейцария)_x000D_
EVA-M8M-0, (ТН ВЭД 852691) EVA-M8Q-0, (ТН ВЭД 852691)_x000D_
Дистрибьютор EBV Elektronic GmBH_x000D_
Закупаемые позиции:_x000D_
MIMXRT1051CVL5B (NXP)_x000D_
Ядро: ARM Cortex M7, Ширина шины данных: 32_x000D_
bit, Максимальная тактовая частота: 500 MHz,_x000D_
Размер ОЗУ данных: 5 1,15 V to 1,26 V, Min / Max 12_x000D_
kB, Рабочее напряжение питания: рабочая_x000D_
температура: 40…+105С, Размер ПЗУ данных: 96_x000D_
kB, Тип интерфейса: CAN, I2C, SPI,_x000D_
Чувствительный к влажности: Yes, Размер_x000D_
фабричной упаковки: 240, Вес изделия: 500 мг_x000D_
INFIPN70R600P7SATMA1 (Infenion)_x000D_
Тип полупроводника: изолированный, количество_x000D_
каналов: 1, Полярность транзистора: N-Канал, Vds -_x000D_
напряжение пробоя сток-исток: 700 V, Id -_x000D_
непрерывный ток утечки: 8.5 A, Rds Вкл -_x000D_
сопротивление сток-исток: 490 mOhms, Vgs th -_x000D_
пороговое напряжение затвор-исток : 2.5 V, Vgs -_x000D_
напряжение затвор-исток: 16 V, Qg - заряд затвора:_x000D_
10.5 nC, Min/max температура:- 40 C…+ 150 C, Pd -_x000D_
рассеивание мощности: 6.9 W, время спада: 23 нс,_x000D_
время нарастания: 5.5 нс, Размер фабричной_x000D_
упаковки: 3000шт, Типичное время задержки_x000D_
выключения: 63 ns, Типичное время задержки при_x000D_
включении: 14 ns._x000D_
IS31AP4990D-UTLS2-TR (Lumissil)_x000D_
Выходная мощность: 1,2 Вт; Тип монтажа:_x000D_
SMD/SMT; Максимальная Рабочая температура: +_x000D_
85 C; Чувствительность к влаге: Да; Тип продукта:_x000D_
Аудиоусилители; Подкатегория: Аудио_x000D_
микросхемы;_x000D_
TJA1051TK/3/1J (NXP) (аналог_x000D_
TCAN1042VDRBRQ1 от Arrow)_x000D_
Скорость Передачи данных: 5 Мбит/с; Количество_x000D_
приемников: 1; Напряжение питания - Макс.: 5 В;_x000D_
Минимальное напряжение питания: 4,5 В; Рабочий_x000D_
ток питания: 80 мА; Минимальная Рабочая_x000D_
температура: - 40 C; Максимальная Рабочая_x000D_
температура: + 150 C; Упаковка: Катушка; Тип_x000D_
интерфейса: CAN; Рабочее напряжение питания: от_x000D_
4,5 В до 5 В_x000D_
TJA1042TK/3/1J (NXP) (аналог_x000D_
TCAN1042VDRBRQ1 от Arrow)_x000D_
Скорость Передачи данных: 5 Мбит/с; Количество_x000D_
приемников: 1; Напряжение питания - Макс.: 5,5 В;_x000D_
Минимальное напряжение питания: 4,5 В; Рабочий_x000D_
ток питания: 80 мА; Минимальная Рабочая_x000D_
температура: - 40 C; Максимальная Рабочая_x000D_
температура: + 150 C; Рабочее напряжение питания:_x000D_
от 4,5 В до 5,5 В_x000D_
Закупаемые позиции:_x000D_
BQ24090DGQR(Texas Instruments)_x000D_
Выходное напряжение: 4,2 V, Выходной ток: 1 A, Рабочее напряжение питания: 4,5 V to 6,5 V, Min/Max рабочая температура: -40…+150С, Рабочий ток источника питания: 800 uA, Pd - рассеивание мощности: 1,92 W, Размер фабричной упаковки: 2500шт, Вес изделия: 23,5мг TCAN1042VDRBRQ1(Texas Instruments) Диапазон данных: 2 Mb/s, Количество драйверов: 1 Driver, Количество приемников: 1 Receiver, Напряжение питания - макс.: 5,5 V, Напряжение питания - мин.: 4,5 V, Рабочий ток источника питания: 45 mA, Min/Max рабочая температура: - 55…+125С, Рабочее напряжение питания: 4,5 V to 5,5 V, Pd - рассеивание мощности: 124 mW, Время задержки распространения: 65ns, 75ns, Размер фабричной упаковки: 3000шт, Вес изделия: 22,7мг THVD1450DR(Texas Instruments)_x000D_
Функция: Transceiver, Диапазон данных: 50 Mb/s, Количество драйверов: 1 Driver, Количество приемников: 1 Receiver, Напряжение питания - мин.: 3 V, Напряжение питания - макс.: 5.5 V, Рабочее напряжение питания: 3 V to 5.5 V, Рабочий ток источника питания: 1.5 mA, Min/Max рабочая температура: -40…+125С, Выходной ток: 60mA, Дуплексная передача: Half Duplex, Pd - рассеивание мощности: 350 mW, Время задержки распространения: 10 ns, Размер фабричной упаковки: 2500шт, Вес изделия: 109,5мг TPS54260DGQR(Texas Instruments)_x000D_
Топология: Buck, Выходное напряжение: 800 mV to 58 V, Выходной ток: 2,5 A, Количество выходов: 1 Output, Входное напряжение (макс.): 60 V, Входное напряжение МИН.: 3,5 V, Частота переключений:_x000D_
581 kHz, Min/Max рабочая температура: - 40…+125С, Входное напряжение: 3,5 V to 60 V, Рабочий ток источника питания: 138 uA, Размер фабричной упаковки: 2500 шт, Напряжение питания_x000D_
- мин.: 3,5 V, Вес изделия: 23,5 мг_x000D_
TPS63027YFFR(Texas Instruments)_x000D_
Выходной ток: 4,5 A, Min/Max рабочая температура:_x000D_
-40…+85С, Тип продукта: Switching Voltage Regulators, Размер фабричной упаковки: 3000шт, Вес изделия: 5,1мг_x000D_
TRS3232IPWR(Texas Instruments)_x000D_
Диапазон данных: 250 kb/s, Количество драйверов:_x000D_
2 Driver, Количество приемников: 2 Receiver, Напряжение питания - макс.: 5,5 V, Напряжение питания - мин.: 3 V, Рабочий ток источника питания:_x000D_
1 mA, Min/Max рабочая температура: -40…+85С, Рабочее напряжение питания: 3,3 V, 5 V, Размер фабричной упаковки: 2000 шт, Вес изделия: 62 мг. ULN2003AIPWR(Texas Instruments)_x000D_
Конфигурация: Array 7, Полярность транзистора: NPN, Напряжение коллектор-эмиттер (VCEO)_x000D_
макс.: 50 V, Максимальный постоянный ток коллектора: 0,5 A, Min/Max рабочая температура: - 40…+105С, Размеры: 5*4,4*1,15 мм, Min/Max рабочая температура: -40…+105С, Размер фабричной упаковки: 2000 шт., Вес изделия: 62 мг NCP186AMX330TAG (ON)_x000D_
Выходное напряжение: 3,3 В; Выходной ток: 1 А; Количество выходов: 1 ; Полярность: Положительная; Ток покоя: 90 мкА; Входное напряжение, Мин: 1,8 В; Входное напряжение, Макс.: 5,5 В; Подавление PSRR / пульсаций - Тип: 75 дБ; Тип вывода: Фиксированный; Минимальная Рабочая температура: - 40 C; Максимальная Рабочая температура: + 125 C; Выходное напряжение: 100 мВ_x000D_
NFM15CC223C1C3D (Murata)_x000D_
Емкость 0,022 мкФ; Толерантность ±20%; Номинальное напряжение 16В; Сопротивление постоянному току (DCR) (макс.) 40 Мом; Рабочая температура -55°C ~ 85°C_x000D_
_x000D_
Производитель U-blox (Швейцария)_x000D_
EVA-M8M-0,_x000D_
Категория товара: GPS-модули; Частота: 1575,42 МГц; Количество каналов: 72; Холодный Запуск: 26 с; Чувствительность приема: - 148 дБм; Точность горизонтального положения: 2,5 м; Рабочее Напряжение питания: 3,3 В; Рабочий ток питания:_x000D_
25 мА; Тип интерфейса: SPI, UART, USB; Максимальная Рабочая температура: + 85 C; Минимальная Рабочая температура: - 40 C; Чувствительность к влаге: Да; Тип монтажа: SMD/SMT; Тип продукта: GPS-модули_x000D_
EVA-M8Q-0,_x000D_
Категория товара: GPS-модули; Частота: 1575,42 МГц, 1602 МГц; Количество каналов: 72; Холодный Запуск: 26 с; Чувствительность приема: - 148 дБм; Точность горизонтального положения: 2,5 м; Рабочее Напряжение питания: 3,3 В; Рабочий ток питания: 26 мА; Тип интерфейса: SPI, UART, USB; Максимальная Рабочая температура: + 85 C; температура: - 40 C; Тип монтажа: SMD/SMT; Тип продукта: GPS-модули_x000D_
_x000D_
Дистрибьютор EBV Elektronic GmBH_x000D_
Закупаемые позиции:_x000D_
MIMXRT1051CVL5B (NXP) 104040 шт. в год_x000D_
INFIPN70R600P7SATMA1 (Infenion) 12000 шт. в год IS31AP4990D-UTLS2-TR (Lumissil) 132000 шт. в год TJA1051TK/3/1J (NXP) 66000 шт. в год (аналог TCAN1042VDRBRQ1 от Arrow)_x000D_
TJA1042TK/3/1J (NXP) 6000 шт. в год (аналог TCAN1042VDRBRQ1 от Arrow)_x000D_
Дистрибьютор Arrow Central Europe GmBH_x000D_
(Германия)_x000D_
Закупаемые позиции:_x000D_
BQ24090DGQR(Texas Instruments) 165000 шт. в год_x000D_
TCAN1042VDRBRQ1(Texas Instruments) 270000 шт. в год_x000D_
THVD1450DR(Texas Instruments) 150000 шт. в год TPS54260DGQR(Texas Instruments) 165000 шт. в год TPS63027YFFR(Texas Instruments) 150000 шт. в год TRS3232IPWR(Texas Instruments) 100000 шт. в год ULN2003AIPWR(Texas Instruments) 140000 шт. в год NCP186AMX330TAG (ON) 87000 шт. в год_x000D_
NFM15CC223C1C3D (Murata) 350000 шт. в год Производитель U-blox (Швейцария)_x000D_
EVA-M8M-0, 100000 шт. в год EVA-M8Q-0, 20000 шт. в год</t>
  </si>
  <si>
    <t>104040 шт. в год</t>
  </si>
  <si>
    <t>2022-04-07 15:17:45</t>
  </si>
  <si>
    <t>АО Совхоз Корсаковский</t>
  </si>
  <si>
    <t>6504014927</t>
  </si>
  <si>
    <t>Разведение молочного крупного рогатого скота, производство сырого молока</t>
  </si>
  <si>
    <t>Ташполотов Ибрагим Ойбекович</t>
  </si>
  <si>
    <t>mtf.na1000golov@mail.ru</t>
  </si>
  <si>
    <t>+7 924 882-29-25</t>
  </si>
  <si>
    <t>Иммунобиологические препараты: 1. Инфорс-3 2. БовиШилд Голд FP5 L5 3. Кэлтмастер Голд FP5 L5</t>
  </si>
  <si>
    <t>3004</t>
  </si>
  <si>
    <t>Профилактика ринотрахеита, парагриппа-3 и респираторно-синцитиальной инфекции у КРС_x000D_
Профилактика ринотрахеита, вирусной диареи, парагриппа-3 и респираторно-синцитиальной инфекции и лептоспироза у КРС_x000D_
Против ринотрахеита, вирусной диареи, парагриппа-3 и респираторно-синцитиальной инфекции и лептоспироза у КРС</t>
  </si>
  <si>
    <t>2000 доз в год</t>
  </si>
  <si>
    <t>2022-04-07 15:24:44</t>
  </si>
  <si>
    <t>ООО Меридиан</t>
  </si>
  <si>
    <t>6503010775</t>
  </si>
  <si>
    <t>Торговля оптовая пищевыми продуктами, напитками и табачными изделиями</t>
  </si>
  <si>
    <t>Шушпанов Александр Иванович</t>
  </si>
  <si>
    <t>starodubsk@list.ru</t>
  </si>
  <si>
    <t>+7 424 429-33-43</t>
  </si>
  <si>
    <t>1. Корма для мальков на рыбоводный завод  2. ЗиП на технологическое оборудование</t>
  </si>
  <si>
    <t>230</t>
  </si>
  <si>
    <t>1. Корм рыбный Аллер Форель (infaEX, FuturaEX, PerformaEX) производства Дания._x000D_
2. ЗиП на технологическое оборудование японского производства Nikko, Tayo</t>
  </si>
  <si>
    <t>24000 кг в год</t>
  </si>
  <si>
    <t>2022-04-07 15:28:27</t>
  </si>
  <si>
    <t>2022-04-07 15:28:28</t>
  </si>
  <si>
    <t>ООО «ЛИГО-дизайн трейдинг»</t>
  </si>
  <si>
    <t>6501153658</t>
  </si>
  <si>
    <t>Музыкальные инструменты и оборудование, спортивные тренажеры, солярии, мебель оркестровая; световое оборудование.</t>
  </si>
  <si>
    <t>Лыков Денис Валерьевич</t>
  </si>
  <si>
    <t>Lykov.dv@ldgrp.ru</t>
  </si>
  <si>
    <t>+7 8424 2501 100 151</t>
  </si>
  <si>
    <t>9206</t>
  </si>
  <si>
    <t>Музыкальные инструменты «Yamaha»; рояли «Kawai»; спортивные тренажеры «Technogym»; солярии «Luxura»; _x000D_
Оборудование и програмное обеспечение «Apple»; мебель оркестровая «Guil»; световое оборудование «Stage Pro».</t>
  </si>
  <si>
    <t>В рамках строительства ДШИ г.Анива; ФОК г.Анива,</t>
  </si>
  <si>
    <t>2022-04-07 15:30:52</t>
  </si>
  <si>
    <t>ООО СКФ "Сфера"</t>
  </si>
  <si>
    <t>6501085380</t>
  </si>
  <si>
    <t>Строительство жилых и нежилых зданий</t>
  </si>
  <si>
    <t>Кузнецов Георгий Юрьевич</t>
  </si>
  <si>
    <t>georgiy.kuznetsov@sfera-co.ru</t>
  </si>
  <si>
    <t>+7 924 192-40-30</t>
  </si>
  <si>
    <t>"Сантехническая продукция Данфосс " Насосы GRUNDFOS Потолочные системы Ecophon Продукция торговой марки Legrand</t>
  </si>
  <si>
    <t>"Термостатический элемент _x000D_
RTR7092(код-013G7092)ООО ""ДАНФОСС"",_x000D_
RTR7090(код-013G7090) ООО ""ДАНФОСС""_x000D_
"_x000D_
Насос MAGNA1 50-180 F_x000D_
Потолочные системы Ecophon_x000D_
Кабеленесущие системы, розетки, выключатели, автоматы, щиты, полупроводниковая продукция, комплектующие для электрощитового оборудования</t>
  </si>
  <si>
    <t>2022-04-07 15:33:22</t>
  </si>
  <si>
    <t>Переработка и консервирование рыбы, ракообразных и моллюсков</t>
  </si>
  <si>
    <t>Электродвигатель Motovario TP 80 B4 (0,75-1500) 230/400 IP66</t>
  </si>
  <si>
    <t>2 шт.</t>
  </si>
  <si>
    <t>Электродвигатель используется на производственной линии рыбопромышленного комплекса в Южно-Курильске_x000D_
_x000D_
"Закупка, в основном, осуществляется через поставщиков, находящихся на территории Дальнего Востока. Основные проблемы, с которыми мы сталкиваемся в данное время, а так же с начала пандемии Covid-19, это увеличение сроков поставки, а так же не стабильный курс. _x000D_
Сроки поставки в некоторых случаях увеличились в 3 раза, из за нестабильного курса, стоимость товара увеличилась с 50 до 100%._x000D_
Так же, в связи с тем, что производство товаров в Российской федерации завязано на части товаров из-за рубежа (добавки, химия, реагенты, другие составляющие производства), поставщики предупреждают о перебоях поставок основных товаров, необходимых для производства, в срок до августа 2022 года. _x000D_
"</t>
  </si>
  <si>
    <t>2022-04-07 15:41:20</t>
  </si>
  <si>
    <t>ОБЩЕСТВО С ОГРАНИЧЕННОЙ ОТВЕТСТВЕННОСТЬЮ "ДЕЛЬТА-ПАК"</t>
  </si>
  <si>
    <t>3627015690</t>
  </si>
  <si>
    <t>Деятельность автомобильного грузового транспорта и услуги по перевозкам</t>
  </si>
  <si>
    <t>info@dpak.ru</t>
  </si>
  <si>
    <t>+7 473 962-14-14</t>
  </si>
  <si>
    <t>http://dpack.ru</t>
  </si>
  <si>
    <t>Запчасти к оборудованию</t>
  </si>
  <si>
    <t>Трансформаторы, энкодеры, электронные расходные материалы, валы, ремкомплекты, поршни</t>
  </si>
  <si>
    <t>30 шт ежегодно</t>
  </si>
  <si>
    <t>2022-04-07 17:12:42</t>
  </si>
  <si>
    <t>АО "Минудобрения"</t>
  </si>
  <si>
    <t>3627000397</t>
  </si>
  <si>
    <t>Производство удобрений и азотных соединений</t>
  </si>
  <si>
    <t>ao@minudo.ru</t>
  </si>
  <si>
    <t>+7 473 962-17-30</t>
  </si>
  <si>
    <t>Преобразователь частоты</t>
  </si>
  <si>
    <t>Преобразователь частоты	Mitsubishi FR-F 740	38 A</t>
  </si>
  <si>
    <t>2022-04-07 16:14:32</t>
  </si>
  <si>
    <t>ООО «Производственный комплекс «Космос-Нефть-Газ»</t>
  </si>
  <si>
    <t>3663045957</t>
  </si>
  <si>
    <t>Производство компонентов железнодорожного транспорта</t>
  </si>
  <si>
    <t>pk@kng.vrn.ru</t>
  </si>
  <si>
    <t>+7 473 247-95-52</t>
  </si>
  <si>
    <t>http://www.kng.ru</t>
  </si>
  <si>
    <t>Шпилька</t>
  </si>
  <si>
    <t>Шпилька DIN EN ISO 13918 Тип RD М6x35-А2_x000D_
Шпилька DIN EN ISO 13918 Тип RD М8x25-A2_x000D_
Шпилька DIN EN ISO 13918 Тип RD М10х35 - А2-50_x000D_
Шпилька DIN EN ISO 13918 Тип RD М10x25-A2_x000D_
Шпилька ISO DIN EN ISO 13918 Тип RD М10x55-A2_x000D_
Шпилька DIN EN ISO 13918 Тип FD М10х35 - A2-50_x000D_
Шпилька DIN EN ISO 13918 Тип FD М8х25 - A2-50_x000D_
Шпилька DIN EN ISO 13918 Тип FD М10х20 - A2-50_x000D_
Шпилька DIN EN ISO 13918 Тип FD М10х55 - A2-50_x000D_
Шпилька приварная DUO MPF М8х25 St37/1.4571_x000D_
Шпилька DIN EN ISO 13918 Тип RD М10х55 - A2_x000D_
Шпилька DIN EN ISO 13918 Тип RD М12х50 - St37_x000D_
Шпилька DIN EN ISO 13918 Тип RD М6х45 - А2_x000D_
Шпилька DIN EN ISO 13918 Тип RD М6х40 - A2_x000D_
Шпилька приварная DUO MPF М8х25 St37/1.4571_x000D_
Шпилька DIN EN ISO 13918 Тип RD М10х25 - DUO_x000D_
Шпилька приварная MPF М10х30 А2_x000D_
Шпилька DIN EN ISO 13918 Тип RD М12х100 DUO_x000D_
Шпилька приварная DUO MPF М12х25 St37/1.4571_x000D_
Кольцо керамическое DIN EN ISO 13918 Тип RF 6_x000D_
Кольцо керамическое DIN EN ISO 13918 Тип RF 8_x000D_
Кольцо керамическое DIN EN ISO 13918 Тип RF 10_x000D_
Кольцо керамическое DIN EN ISO 13918 Тип RF 12_x000D_
_x000D_
Резьбовые приварные шпильки DIN EN ISO 13918 изготовлены из нержавеющей или чёрной стали, имеют указанную выше резьбу и длину. Шпилька предназначена для приварки в баках дросселей сетевых фильтров скоростных поездов и электровозов. Керамическое кольцо входит в комплект указанной шпильки и предназначено для формирования сварного шва. На приварные шпильки крепится электрооборудование. Резьбовые приварные шпильки DIN EN ISO 13918 в РФ не выпускаются, используются по требованию заказчика – Сименс Энергетика, г. Воронеж.</t>
  </si>
  <si>
    <t>10000шт</t>
  </si>
  <si>
    <t>Резьбовые приварные шпильки DIN EN ISO 13918 изготовлены из нержавеющей или чёрной стали, имеют указанную выше резьбу и длину. Шпилька предназначена для приварки в баках дросселей сетевых фильтров скоростных поездов и электровозов. Керамическое кольцо входит в комплект указанной шпильки и предназначено для формирования сварного шва. На приварные шпильки крепится электрооборудование. Резьбовые приварные шпильки DIN EN ISO 13918 в РФ не выпускаются, используются по требованию заказчика – Сименс Энергетика, г. Воронеж.</t>
  </si>
  <si>
    <t>2022-04-07 16:16:41</t>
  </si>
  <si>
    <t>Труба</t>
  </si>
  <si>
    <t>Труба 21,3х2,9 X5CrNi18-10 EN 10216-5_x000D_
Труба 33,7x2,6 AISI 304 EN 10217-7_x000D_
Труба 26,9x2,3 AISI 304 EN 10217-7_x000D_
Труба 48,3х2,6 X5CrNi18-10 EN 10216-5_x000D_
Труба 60,3x3 AISI 304 EN 10217-7_x000D_
Труба 76,1х2,9 X5CrNi18-10 EN 10216-5_x000D_
Труба 88,9х3,2 X5CrNi18-10 EN 10216-5_x000D_
Труба 21,3х2 P235TR2 EN 10216-1_x000D_
Труба 60,3x2,9 P235TR2 EN 10216-1_x000D_
Труба 76,1x2,9 P235TR2 EN 10216-1_x000D_
Труба 76,1x3,2 P355N EN 10216-3_x000D_
Труба 88,9x3,2 P235TR2 EN 10216-1_x000D_
Труба 88,9х4 P355N EN 10216-3_x000D_
Труба прямоугольная 100х50х5 S355J2H EN 10210_x000D_
Труба прямоугольная 60х60х8 S355NLH EN 10210_x000D_
Труба прямоугольная 120х60х5 S355NLH EN 10210_x000D_
Труба прямоугольная 120х60х6,3 S355NLH EN 10210</t>
  </si>
  <si>
    <t>Труба бесшовная EN10216-5 X5CrNi18-10 33,7х2,6 изготовлена из нержавеющей стали X5CrNi18-10 (аналог 08Х18Н10 или AISI304) методом горячей прокатки, имеет наружный диаметр 33,7мм, толщина стенки 2,6 мм. Труба предназначена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Данная труба в РФ не выпускается, используется по требованию заказчика – Сименс Энергетика, г Воронеж.      _x000D_
Труба бесшовная EN10216-5 X5CrNi18-10 76,1х2,9 изготовлена из нержавеющей стали (аналог 08Х18Н10 или AISI304) методом горячей прокатки, имеет наружный диаметр 76,1мм, толщина стенки 2,9 мм. Труба предназначена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Данная труба в РФ не выпускается, используется по требованию заказчика – Сименс Энергетика, г Воронеж. _x000D_
      _x000D_
 _x000D_
Труба бесшовная EN10216-5 X5CrNi18-10 88,9х3,2 изготовлена из нержавеющей стали X5CrNi18-10 (аналог 08Х18Н10 или AISI304) методом горячей прокатки, имеет наружный диаметр 88,9мм, толщина стенки 3,2 мм. Труба предназначена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Данная труба в РФ не выпускается, используется по требованию заказчика – Сименс Энергетика, г Воронеж. _x000D_
     _x000D_
Труба бесшовная 21,3х2,9 X5CrNi18-10 EN10216-5 изготовлена из нержавеющей стали X5CrNi18-10 (аналог 08Х18Н10 или AISI304) методом горячей прокатки, имеет наружный диаметр 21,3мм, толщина стенки 2,9 мм. Труба предназначена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Данная труба в РФ не выпускается, используется по требованию заказчика – Сименс Энергетика, г Воронеж. _x000D_
Профиль 120х60х5 представляет из себя полую бесшовную трубу прямоугольного сечения с наружными размерами 120х60 мм и толщиной стенки 5 мм. Изготовлен профиль из конструкционной стали S355 NLH методом горячей прокатки. Профиль соответствует стандартам EN 10210-1 «Профили полые, окончательно обработанные в горячем состоянии, из нелегированных и мелкозернистых конструкционных сталей. Часть 1. Технические условия поставки» и EN 10210-2 «Профили полые, окончательно обработанные в горячем состоянии, из нелегированных и мелкозернистых конструкционных сталей. Часть 2. Допуски, размеры и характеристики профилей»_x000D_
Профиль предназначен для изготовления деталей баков тяговых трансформаторов, устанавливаемых на электровозах 2ЭС5С._x000D_
Профильная труба 120х60х5 из стали S355 NLH в России не выпускается.</t>
  </si>
  <si>
    <t>2022-04-07 16:30:51</t>
  </si>
  <si>
    <t>Трансформаторный бак в сборе</t>
  </si>
  <si>
    <t>7	Goods and / or services required_x000D_
Необходимый товар и / или услуга	P3R21TN029064711_x000D_
N02 90 921-01_x000D_
БАК BSL_x000D_
Трансформаторный бак в сборе 5шт._x000D_
TANK BSL_x000D_
Traction transformer tank 5pcs_x000D_
Заказ на закупку ТP08897022 от 23.08.2021 г. _x000D_
Purchase Order No. ТP08897022 dtd 23.08.2021_x000D_
Договор поставки / соглашение о принятии №15/2/ПК от 18.06.20г._x000D_
Supply Contract/Adoption Agreement No. 15/2/PK 18 of June 2020_x000D_
_x000D_
Трансформатор переменного тока предназначен для регулировки переменного напряжения, получаемого из сети переменного тока железных дорог, преобразования в постоянное напряжение для тяговых электродвигателей высокопроизводительных дизель-электрических локомотивов, построенных по стандартизированным техническим спецификациям, разработанными в соответствии с Разделом 305 Комитета по оборудованию коридоров следующего поколения по Закону о капиталовложениях в пассажирские перевозки (PRIIA). Локомотивы производятся компанией Siemens AG в США._x000D_
Устанавливается трансформатор внутри локомотива._x000D_
Бак трансформатора состоит из основного и расширительного баков. Основной и расширительный баки изготовлены методом сварки. Детали изготовлены из конструкционной стали S355NL и стали AISI 304_x000D_
Трансформатор состоит из реакторa (устанавливаeтся на предприятии-заказчике), размещённoго в баке, заполненном минеральным маслом. Подключение реактора осуществляется через герметичные разъёмы</t>
  </si>
  <si>
    <t>2022-04-07 16:18:51</t>
  </si>
  <si>
    <t>Сварочная проволока BOHLER 2,5 Ni-IG</t>
  </si>
  <si>
    <t>Сварочная проволока – сварочный материал, применяющийся в высокотехнологичной полуавтоматической дуговой сварке в среде защитных газов MIG/MAG. Также она используется как присадочный пруток при сварке TIG с применением неплавящегося электрода._x000D_
  Легированная марганцем, кремнием и никелем проволока BOHLER 2,5 Ni-IG изготавливается в соответствии со стандартом EN ISO 14341-A и   предназначена для сварки среднелегированных и низколегированных сталей._x000D_
   Сварочная проволока представляет собой омедненный цельный калиброванный металлический сердечник, получаемый способом холодного проката._x000D_
  Сварочная проволока поставляется намотанной на бобины. Это удобно для производства: бобина устанавливается на подающем механизме и пруток в автоматическом режиме направляется в зону сварки._x000D_
  Сварочная проволока BOHLER 2,5 Ni-IG в РФ не выпускается, применение её является требованием заказчика – ООО «Сименс Энергетика Трансформаторы» (г. Воронеж).</t>
  </si>
  <si>
    <t>2022-04-07 16:20:50</t>
  </si>
  <si>
    <t>Отвод</t>
  </si>
  <si>
    <t>Отвод 2D-90-88,9х3,2 AISI 304 EN10253-4/А_x000D_
Переход бесшовный EN 10253-4 B – 76,1x2,3 – 48,3x2,0 – 90 – 1.4541_x000D_
Отвод 2D-90-48,3x2,6 AISI 304 EN10253-4/А_x000D_
Отвод 2D 90-60,3x2,9 AISI 304 EN10253-4/А_x000D_
Отвод EN 10253-2 A-9-P235GH 90-3-88,9x3,2_x000D_
Отвод EN 10253-2 A-9-P235GH 90-2-88,9x3,2_x000D_
_x000D_
Отвод бесшовный 2D 90° EN10253-4/А 88,9х3,2 изготовлен из нержавеющей стали X6CrNiTi 18-10 (аналог 12Х18Н10Т или AISI321), имеет наружный диаметр 88,9мм, толщина стенки 3,2 мм, радиус изгиба 76мм. Отвод предназначен для изготовления трубопроводов баков дросселей сетевого фильтра, устанавливаемого в тяговой секции скоростного поездов или на электровозах. _x000D_
Отвод бесшовный 2D 90° EN10253-4/А 60,3х2,9 изготовлен из нержавеющей стали X6CrNiTi 18-10 (аналог 12Х18Н10Т или AISI321), имеет наружный диаметр 60,3мм, толщина стенки 2,9 мм, радиус изгиба 51мм. Отвод предназначен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Данный отвод в РФ не выпускается, используется по требованию заказчика – Сименс Энергетика, г Воронеж._x000D_
 _x000D_
Отвод бесшовный 3D 90° EN10253-4/А, 76,1х2,9 изготовлен из нержавеющей стали X6CrNiTi 18-10 (аналог 12Х18Н10Т или AISI321), имеет наружный диаметр 76,1мм, толщина стенки 2,9 мм, радиус изгиба 95мм. Отвод предназначен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Данный отвод в РФ не выпускается, используется по требованию заказчика – Сименс Энергетика, г Воронеж._x000D_
 _x000D_
Отвод бесшовный 2D 90° EN10253-4/А, изготовлен из нержавеющей стали X6CrNiTi 18-10 (аналог 12Х18Н10Т или AISI321), имеет наружный диаметр 33,7мм, толщина стенки 2,6 мм, радиус изгиба 38мм. Отвод предназначен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Данный отвод в РФ не выпускается, используется по требованию заказчика – Сименс Энергетика, г Воронеж._x000D_
 _x000D_
Переход DIN 2616-S DIN EN10253-4/А, 88,9/76,1х3,2/2,9 L=90 изготовлен из нержавеющей стали X6CrNiTi 18-10 (аналог 12Х18Н10Т или AISI321), имеет форму усечённого конуса высотой 90мм. Переход предназначен для изготовления трубопроводов баков дросселей сетевого фильтра, устанавливаемого в тяговой секции скоростного поездов или на электровозах. Трубопроводы образуют замкнутый контур, по которому движется трансформаторное масло. Данный отвод в РФ не выпускается, используется по требованию заказчика – Сименс Энергетика, г Воронеж.</t>
  </si>
  <si>
    <t>1000шт</t>
  </si>
  <si>
    <t>2022-04-07 16:22:47</t>
  </si>
  <si>
    <t>Пруток 4,5 1.4301 2В класс 3 EN 10278</t>
  </si>
  <si>
    <t>Пруток 4,5 1.4301 2В класс 3 EN 10278 изготовлен из нержавеющей стали 1.4301 (аналог 08Х18Н10 или AISI304) методом горячей прокатки, имеет наружный диаметр 4,5мм, длина прутка – около 3м. Пруток предназначен для изготовления деталей баков дросселей сетевого фильтра, устанавливаемого в тяговой секции скоростного поездов или на электровозах. Данный материал в РФ не выпускается, используется по требованию заказчика – Сименс Энергетика, г Воронеж.</t>
  </si>
  <si>
    <t>300кг</t>
  </si>
  <si>
    <t>2022-04-07 16:24:15</t>
  </si>
  <si>
    <t>Фланцевый узел SFS-3008-88,9x3,2M Havit Hydraulik</t>
  </si>
  <si>
    <t>Фланцевый узел–металлическое изделие из нержавеющей стали с отверстием в центре для прохода рабочей среды, несколькими отверстиями для крепежа, расположенными по периметру и предназначено для соединения с торцом трубы, Герметизацию соединения обеспечивает специальная прокладка.</t>
  </si>
  <si>
    <t>30шт.</t>
  </si>
  <si>
    <t>2022-04-07 16:53:04</t>
  </si>
  <si>
    <t>Турбодетандер с маслянным тормозом</t>
  </si>
  <si>
    <t>Турбодетандер с маслянным тормозом	PLPK-59.3/3.788-0.433	Среда-отработанный азот. Давление на входе /выходе- 0,4788/1433 Мпа. Температура среды- минус 155,83°C. Эффективность- 84%. Поток-3560,14 Nm3/h. Скорость вращения- 29600 rpm.</t>
  </si>
  <si>
    <t>2022-04-07 16:26:04</t>
  </si>
  <si>
    <t>Заслонка дроссельная N02 84 996 AF.02 Заслонка дроссельная N02 84 996 AF.02 без канавки Устройство слива масла TWN 671.01 M40 MAIER</t>
  </si>
  <si>
    <t>Устройство для слива трансформаторного масла TWN671.01=M40 Maier.используется для отбора проб масла или опорожнения бака трансформатора. Устройство вваривается в корпус трансформатора. _x000D_
Устройство состоит (см. эскиз слева направо) из гнезда, стопорного винта, уплотнительного кольца и запорной пробки. _x000D_
Устройство для слива масла типа разработано в соответствии с EN 50216-4: 2015._x000D_
Гнездо изготавливается методом глубокой вытяжки из конструкционной стали. Это гарантирует абсолютную герметичность после приварки к корпусу трансформатора. Запорная пробка изготовлена из серого чугуна EN-GJL-200, а стопорный винт - из латуни. Уплотнительное кольцо изготовлено из безасбестового материала FA200._x000D_
_x000D_
Заслонка дроссельная N02 84 996 AF.02 Maier используется для перекрывания трубопроводов, по которым циркулирует трансформаторное масло. Поворотные затворы позволяют заменять компоненты без необходимости полного или частичного удаления изоляционной жидкости из расширительного и основного баков. Преимуществом по сравнению с другими клапанами является компактная и экономичная конструкция. Корпус заслонки изготовлен из кованой конструкционной стали, прочная заслонка обеспечивает максимальную герметичность благодаря увеличенной уплотнительной поверхности и смещённому положению в корпусе.  Система регулировочного устройства с использованием нажимного элемента и нажимного винта предотвращает утечку наружу на весь срок службы._x000D_
 _x000D_
Использование устройства для слива масла и заслонки дроссельной фирмы Albert Maier GmbH является требованием заказчика – ООО «Сименс Энергетика Воронеж», в РФ они не выпускаются.</t>
  </si>
  <si>
    <t>300шт</t>
  </si>
  <si>
    <t>2022-04-07 16:54:26</t>
  </si>
  <si>
    <t>Электродвигатель	 M3BP112MB4  	4 кВт, 1500 об/мин</t>
  </si>
  <si>
    <t>2022-04-07 16:27:48</t>
  </si>
  <si>
    <t>CHING эмаль полиуретановая</t>
  </si>
  <si>
    <t>CHING эмаль полиуретановая ADD 47 RAL 5003 N арт. 238S-475-003_x000D_
CHING отвердитель D 101 арт. 291-101_x000D_
CHING эпоксидная грунтовка EMC 182 белая K-DB арт. 222-183-004K_x000D_
CHING отвердитель M 038 арт. 292-038_x000D_
CHING растворитель EM 01 арт. V-EM01-1_x000D_
CHING растворитель DD 01 арт. V-DD01_x000D_
CHING промежуточное покрытие EMD 30 черное арт. 222-309-002K_x000D_
CHING отвердитель M 024 арт. 292-024_x000D_
CHING эмаль полиуретановая ADD 40 RAL 9007 полуглянцевая_x000D_
CHING эмаль полиуретановая ADD 40 RAL 7022 арт. 214-407-086_x000D_
CHING эмаль полиуретановая ADD 40 RAL 7012 арт. 214-407-003_x000D_
CHING отвердитель D 103 арт. 291-103_x000D_
_x000D_
Применение ЛКМ производства CHING GmbH является требованием заказчика – ООО «Сименс Энергетика Воронеж», в РФ они не выпускаются.</t>
  </si>
  <si>
    <t>2022-04-07 16:29:07</t>
  </si>
  <si>
    <t>Компенсаторы Witzenmann</t>
  </si>
  <si>
    <t>Сильфонный компенсатор — устройство, состоящее из сильфона и арматуры, способное поглощать или уравновешивать относительные движения определённой величины и частоты, возникающие в герметично соединяемых конструкциях, и проводить в этих условиях пар, жидкости и газы</t>
  </si>
  <si>
    <t>2022-04-07 16:46:52</t>
  </si>
  <si>
    <t>Теплообменник МДЭА раствора поз.357, 358</t>
  </si>
  <si>
    <t>Теплообменник МДЭА раствора поз.357, 358	Теплообменный аппарат	Давление рабочее: корпус 1,8МПа, трубное пространство 0,6МПа, температура рабочая: корпус 40-47оС, трубное пространство 25-40оС</t>
  </si>
  <si>
    <t>2022-04-07 16:34:49</t>
  </si>
  <si>
    <t>Агрегат насосный смазочного масла поз.401/1</t>
  </si>
  <si>
    <t>Агрегат насосный смазочного масла поз.401/1 	Центробежный, UL-0840Q	Подача – 1500 л/мин, давление нагнетания – 11 кг/см2</t>
  </si>
  <si>
    <t>2022-04-07 16:58:02</t>
  </si>
  <si>
    <t>Элеватор</t>
  </si>
  <si>
    <t>Элеватор	BWZL 500/250/4	Производительность - 200т/ч</t>
  </si>
  <si>
    <t>2022-04-07 16:58:47</t>
  </si>
  <si>
    <t>Установка конденсации аммиака</t>
  </si>
  <si>
    <t>Установка конденсации аммиака	VXC-S1010	"Производительность теплообмена - 6114,15 кВт_x000D_
Мощность захолаживания - 24МВт"</t>
  </si>
  <si>
    <t>2022-04-07 16:42:34</t>
  </si>
  <si>
    <t>Пучок трубный котла-утилизатора поз.111А, Б</t>
  </si>
  <si>
    <t>Пучок трубный котла-утилизатора поз.111А, Б	Пучок котла-утилизатора	Рабочее давление, 10,5МПа, максимальная температура рабочей среды, 320оС</t>
  </si>
  <si>
    <t>2022-04-07 16:45:29</t>
  </si>
  <si>
    <t>Пучок трубный дефлегматора поз.902Б</t>
  </si>
  <si>
    <t>Пучок трубный дефлегматора поз.902Б 	Пучок трубный	Давление рабочее 17,2МПа, температура рабочая 57-139оС</t>
  </si>
  <si>
    <t>2022-04-07 16:48:04</t>
  </si>
  <si>
    <t>Источник бесперебойного питания</t>
  </si>
  <si>
    <t>Источник бесперебойного питания                         	Protect 8,33              60 kVA	Встроенные трансформаторы на входе и на выходе, встроенный ручной байпас, встроенный электронный байпас, синусоидальный фильтр на выходе выпрямителя</t>
  </si>
  <si>
    <t>2022-04-07 16:49:30</t>
  </si>
  <si>
    <t>Статический переключатель</t>
  </si>
  <si>
    <t>Статический переключатель	 PROTECT STS  AEG	Предохранительные статические переключатели питания (STS) предназначены для передачи питания между независимыми однофазными или трехфазными источниками переменного тока. В отличие от традиционных автоматических переключателей передачи (ATS), STS обеспечивает в 20 раз более быструю передачу нагрузки (обычно 1/4 цикла), что обеспечивает бесперебойную работу даже самого чувствительного электронного оборудования. Повторная передача нагрузки на предпочтительный входной источник происходит практически мгновенно (обычно 100 мкс).Основные области применения СТС-автоматические системы для электроэнергетики, компьютерных и телекоммуникационных центров, системы автоматизации и безопасности.</t>
  </si>
  <si>
    <t>2022-04-07 16:51:56</t>
  </si>
  <si>
    <t>Насос высокого давления LOX</t>
  </si>
  <si>
    <t>Насос высокого давления LOX	CL-13/ЕМ-5,5	Тип-центробежный. Производительность- 30/70 литр/мин. Вращение вала- 4730 об/мин. Среда- кислород жидкий. Температура среды - минус 196 плюс 50°C. Вес-70 кг.</t>
  </si>
  <si>
    <t>2022-04-07 16:53:47</t>
  </si>
  <si>
    <t>Электродвигатель	YE3160M-4  	11 кВт, 2945 об/мин</t>
  </si>
  <si>
    <t>2022-04-07 16:56:14</t>
  </si>
  <si>
    <t>Электродвигатель	 M3BP100LA 4IMB3/IM1001 	2,2 кВт, 1455 об/мин_x000D_
Электродвигатель	 M3BP112ME 4 IMB3/IM1001 	4 кВт, 1458 об/мин_x000D_
Электродвигатель	1LE10031CA033FA4-Z 	5,5 кВт, 2950 об/мин</t>
  </si>
  <si>
    <t>2022-04-07 16:57:09</t>
  </si>
  <si>
    <t>2022-04-07 16:57:10</t>
  </si>
  <si>
    <t>Установка охлаждения готового продукта</t>
  </si>
  <si>
    <t>Установка охлаждения готового продукта	STSC-2B	"Расход - 100т/ч_x000D_
t вых. - не выше 35°С"</t>
  </si>
  <si>
    <t>2022-04-07 17:01:58</t>
  </si>
  <si>
    <t>Электродвигатель	W22xdB	22кВт/975об/мин</t>
  </si>
  <si>
    <t>2022-04-07 17:02:44</t>
  </si>
  <si>
    <t>Частотный преобразователь</t>
  </si>
  <si>
    <t>Частотный преобразователь	АВВ/ACS550	0,75-132 кВт</t>
  </si>
  <si>
    <t>2022-04-07 17:03:49</t>
  </si>
  <si>
    <t>2022-04-07 17:04:46</t>
  </si>
  <si>
    <t>Устройство плавного пуска</t>
  </si>
  <si>
    <t>Устройство плавного пуска	MCD 3000 AC53a 3-30-50-10 	Р-400kW,U-400V,I-775А</t>
  </si>
  <si>
    <t>2022-04-07 17:05:36</t>
  </si>
  <si>
    <t>Источник бесперебойного питания	Smart -UPS RT 5000VA	Р-5кВА, U-230V</t>
  </si>
  <si>
    <t>2022-04-07 17:06:34</t>
  </si>
  <si>
    <t>Вакуумный выключатель</t>
  </si>
  <si>
    <t>Вакуумный выключатель	Schneider Electric EasyPact EXE	номинальное напряжение 10кВ; номинальный ток 1600А; номинальный ток отключения 31,5кА</t>
  </si>
  <si>
    <t>2022-04-07 17:07:20</t>
  </si>
  <si>
    <t>Вакуумный выключатель	Schneider Electric EasyPact EXE	номинальное напряжение 10кВ; номинальный ток 1000А; номинальный ток отключения 31,5кА</t>
  </si>
  <si>
    <t>2022-04-07 17:45:25</t>
  </si>
  <si>
    <t>Запчасти к станкам</t>
  </si>
  <si>
    <t>Most detailed information on goods and / or services (including technical, quality and other specifications)_x000D_
Максимально подробная информация о товаре и/или услуге (включая технические/качественные и иные параметры)	Насос	CHI 8-30 AWG-BQQE_x000D_
Насос	CM 10-3 A-R-G-E-AQQE F-A-A-N_x000D_
Насос	CM 25-2 A-R-G-E-AQQE F-A-A-N_x000D_
Насос	CM 3-2 A-R-G-V-AQQV F-A-A-N_x000D_
Насос	CM 5-7A-R-G-E-AQQE F-A-A-N_x000D_
Комплект прокладок CM1/3/5-AVBE/V (A-vers.)</t>
  </si>
  <si>
    <t>2022-04-07 17:08:11</t>
  </si>
  <si>
    <t>Элегазовый выключатель</t>
  </si>
  <si>
    <t>Элегазовый выключатель	Schneider Electric Type SF1	номинальное напряжение 24кВ; номинальный ток 630А; номинальный ток отключения 31,5кА</t>
  </si>
  <si>
    <t>2022-04-07 17:09:07</t>
  </si>
  <si>
    <t>Поворотный разъединитель</t>
  </si>
  <si>
    <t>Поворотный разъединитель	MINIBLOC-6 тип SRI 6Qisf6 класс E0	номинальное напряжение 24кВ; номинальный ток 630А; термической стойкости 16кА</t>
  </si>
  <si>
    <t>2022-04-07 17:09:49</t>
  </si>
  <si>
    <t>Выключатель нагрузки</t>
  </si>
  <si>
    <t>Выключатель нагрузки	MINIBLOC-6 тип RI 6Q класс E3-M1	номинальное напряжение 24кВ; номинальный ток 630А; термической стойкости 16кА</t>
  </si>
  <si>
    <t>2022-04-07 17:10:33</t>
  </si>
  <si>
    <t>Агрегат бесперебойного питания</t>
  </si>
  <si>
    <t>Агрегат бесперебойного питания	AEG Protect 5.33	120 kVA</t>
  </si>
  <si>
    <t>2022-04-07 17:11:23</t>
  </si>
  <si>
    <t>Источник бесперебойного питания	General Electric Site Pro 8	15 kVA</t>
  </si>
  <si>
    <t>2022-04-07 17:12:02</t>
  </si>
  <si>
    <t>Источник бесперебойного питания	AEG Protect 8.31	20 kVA</t>
  </si>
  <si>
    <t>2022-04-07 17:13:24</t>
  </si>
  <si>
    <t>Преобразователь частоты	Altivar 610	232 A</t>
  </si>
  <si>
    <t>2022-04-07 17:13:59</t>
  </si>
  <si>
    <t>Преобразователь частоты	Easy Altivar 610	8,8 A</t>
  </si>
  <si>
    <t>2022-04-07 17:14:36</t>
  </si>
  <si>
    <t>Устройство плавного пуска	Altistart 22	30 kW</t>
  </si>
  <si>
    <t>2022-04-07 17:15:14</t>
  </si>
  <si>
    <t>Электродвигатель	AEZW-S2	4500 л.с.</t>
  </si>
  <si>
    <t>2022-04-07 17:18:23</t>
  </si>
  <si>
    <t>ООО «РГМ-Нефть-Газ-Сервис»</t>
  </si>
  <si>
    <t>3664102566</t>
  </si>
  <si>
    <t>Производство нефтегазового оборудования для капитального и сервисного ремонта скважин</t>
  </si>
  <si>
    <t>market@rgm-ngs.ru</t>
  </si>
  <si>
    <t>+7 910 340-10-77</t>
  </si>
  <si>
    <t>http://www.rgm-ngs.ru/</t>
  </si>
  <si>
    <t>см подробную информацию</t>
  </si>
  <si>
    <t>Goods and / or services required_x000D_
Необходимый товар и / или услуга	1	Клапан предохранительный _x000D_
RDDA-LCN_x000D_
2	Корпус YFW/S_x000D_
3	Насос маслян. Viscomat DC 60/1 24 V F0031002A_x000D_
4	Насос 90-R-180-HS-5-BB-80-S-M-C8-J-00-NNN-35_x000D_
-35-24_x000D_
5	Насос JR-L-S75C-PC-24-NN-NN-N-3-S1N9-A2N-_x000D_
NNN-JJJ-NNN_x000D_
6	Гидромотор ОМV315 51B3100_x000D_
7	Теплообменник ASATT25RD02BPВ00, электродвигатель 24V DC, реле температуры ILLZTT5069K (сенсор) 45°-55°, управляющий блок ILLZTC24-2K 24V, внутренний клапан байпас 5 бар, фланцы BSP 1 1/4" ILLZSET5G32, монтажные кронштейны MW3046K_x000D_
8	Теплообменник ASATT25RD02BP, электродвигатель 24V DC, реле температуры ILLZTT5069K (сенсор) 45°-55°, управляющий блок ILLZTC24-2K 24V, внутренний клапан байпас 2 бар, фланцы BSP 1 1/4" ILLZSET5G32_x000D_
9	Теплообменник ASATT16RD02BP,_x000D_
электродвигатель 24V DC,_x000D_
реле температуры (сенсор) 45 -55  ( ILLZTT5069K),_x000D_
10	Клапан тормозной FD-32-FA-2X-B06-V_x000D_
11	Джойстик гидравлический _x000D_
HPCS1G21GSS0000000_x000D_
12	Джойстик гидравлический _x000D_
HPCS1G21JFL0400000_x000D_
13	Насос M4PV2828G1OAR3BR_x000D_
14	Джойстик гидравлический _x000D_
HPCS2G210SS0000000_x000D_
15	Клапан обратный CVL034_x000D_
16	Гидрозамок VRSE-02-F_x000D_
17	Гидрораспределитель DP-2514/BT_x000D_
18	Аккумулятор AS1 F360CA5V-0-C0C0_x000D_
19	Гидрораспределитель AP4D101-y-Z604T25_x000D_
20	Гидрораспределитель AP4D102-y-Z604T25_x000D_
21	Гидрозамок VBPS 02_x000D_
22	Клапан "ИЛИ" SHV01 _x000D_
OFC-hydraulics_x000D_
23	Клапан "ИЛИ" SHV02 _x000D_
OFC-hydraulics_x000D_
24	Клапан обратный _x000D_
CVL 01_x000D_
25	Клапан обратный _x000D_
CVL 02_x000D_
26	Гидроклапан ARE-6/350/BT_x000D_
27	Гидроклапан ARE-15/250/BT_x000D_
28	Гидроклапан давления ARE-15/75/BT_x000D_
29	Гидроклапан давления ARAM-20/350/BT_x000D_
30	Клапан обратный CVL03_x000D_
31	Пневмогидроаккумулятор AS 15 F360CA9V-0-C0C0_x000D_
32	Пневмогидроаккумулятор AS 35 F360CA9V-0-C0C0_x000D_
33	PC250B8 Устройство зарядное  баллонных гидропневмоаккумуляторов (комплект), max 250 бар,_x000D_
 5/8" UNF + адаптер 7/8" UNF_x000D_
34	Гидромотор MSE11-2-D4A-F12-2A50-5EJH правый\_x000D_
35	Клапан ограничения потока _x000D_
AQFR-10/BT _x000D_
36	Гидроклапан предохранительный ARE-15/50/ВТ_x000D_
37	Гидроклапан предохранительный ARE-15/150/ВТ_x000D_
38	Гидрозамок VRSE 02 F F _x000D_
(G3/8")_x000D_
39	Гидрозамок VRDE-02-F_x000D_
40	Пневмогидроаккумулятор AS 25 F360CA9V-0-С0С0_x000D_
41	Гидрораспределитель AH4D103a/r-y-Z604T25_x000D_
42	Гиромотор SH11 CR 90 OM _x000D_
SAM VM2_x000D_
43	Редук. Планетар. _x000D_
PWD 3700/CF-AP/157,2 _x000D_
/A.D. 80-90_x000D_
44	Гидромотор SH11 CR M 075 _x000D_
SAM VM2 RV_x000D_
45	Редуктор планетарный _x000D_
PWD 3500/CF-AP/139,4_x000D_
46	Гидрораспределитель PSV 3-3-31 L40/40/A-E4_x000D_
47	Клапан редукционный VDM3GNR-100_x000D_
48	Гидрораспределитель PSV 3-3-31 L40/40/CVA-31 L40/40/CVA-_x000D_
31 L40/40/CVA-31 L40/40/CVA-31 L40/40/CVA-E4HAWEhydraulik_x000D_
49	Гидрораспределитель PSV 3-3-31 W50/50/C-ZPL 3 Z3-31 H40/40/C-ZPL 3 Z3-31 L40/40/A-ZPL 3 Z3-31 W50/50/C-31 W50/50/C-E4HAWEhydraulik_x000D_
50	Гидрораспределитель PSV3-3-31L 40/40/A-_x000D_
31L 40/40/A - E4_x000D_
51	Гидрораспределитель PSV 3-3-31 L40/40/A-31_x000D_
 L40/40/A-31 L40/40/A-31  L40/40/A_x000D_
52	Клапан редукционный _x000D_
VDM4GHR-160 _x000D_
53	Гидрораспределитель PSV 3-3-_x000D_
31 L40/40/CVA-_x000D_
31 L40/40/CVA-_x000D_
31 L40/40/CVA-_x000D_
31 L40/40/CVA-_x000D_
31 L40/40/CVA-_x000D_
E4_x000D_
HAWEhydraulik_x000D_
54	Гидрораспределитель PSV 3-3-_x000D_
31 W50/50/C-_x000D_
ZPL 3 Z3-_x000D_
31 H40/40/C-_x000D_
ZPL 3 Z3-_x000D_
31 L40/40/A-_x000D_
ZPL 3 Z3-_x000D_
31 W50/50/C-_x000D_
E4_x000D_
HAWEhydraulik_x000D_
55	Заправочная станция _x000D_
GRF 015.1.АММ1.М1_x000D_
56	Фильтр напорный FMP-135.1.B.H.G1.A25.H.P01_x000D_
57	Фильтр напорный FMP-135.2.B.H.G2.A25.H.P01_x000D_
58	Фильтр напорный FМP-135.1.B.A.G1.A25.S.P01_x000D_
59	Фильтр напорный FHP-350.3.Z.H.I.2.A.25.S.P01_x000D_
60	Индикатор электрический DEA50HA50P01_x000D_
61	Заливная горловина ТА80.В10.А.О.L.2.Р01_x000D_
62	Магнитный улавитель SMA.G33.0600.B.5_x000D_
63	Указатель уровня LVA30TAM12P01_x000D_
64	Фильтр МРН.630.3.CDSA.F1.A25.FY15_x000D_
65	Индикатор электрический BEA15HA50P01 _x000D_
66	Горловина заливная TAL80.B.10.B.O.L.1.M.P01_x000D_
67	Фильтр CS 100.A25.A_x000D_
68	Индикатор визуальный _x000D_
DVA50HP01 (V7)_x000D_
69	Фильтр напорный FMP-320-2-Z-H-G1-A25-S-PO1_x000D_
70	Фильтр напорный _x000D_
FMP-135-1.B.A.G1.A25.H.PO1_x000D_
71	Фильтр напорный _x000D_
FMP-135-1.B.H.G1.A25.H.PO1_x000D_
72	Фильтр напорный FMP-135-2-B-H-G1-A25-H-PO1_x000D_
73	Индикатор электрический DEX50HA50P01_x000D_
74	Пневмоглушитель _x000D_
2901 1/4-17_x000D_
75	Пневмораспределитель _x000D_
434-910S01 -40C_x000D_
76	Кронштейн MX2-S_x000D_
77	Фильтр-регулятор _x000D_
MC202-D00-RF02 -40C_x000D_
78	Клапан обратный VNR-843-07_x000D_
79	Манометр DRChG 100-3 Fr 40 МПа 2xG1/2 двойная шкала в МПа (вторая шкала-красного цвета)_x000D_
80	Манометр RChg G 160-3v  rFr 25МПа/100 G1/2В Tu=-40 C Pmax=25 МПа шкала двойная, надпись на шкале_x000D_
"использовать только с редуктором давления 1:4" красного цвета,РГМ-НГС-оранжевого цвета, шкала 0...25 МПа-голубого цвета,осевой штуцер,передний фланец, силикон_x000D_
81	Термометр с капиллярной проводкойTFCh G 100 rFr-10/100 1,6 мЩуп A4,  8 L=95, ET=75 G1/2B_x000D_
82	Манометрический термометр Т762-4L1-EB-2061-1M-0. Номинальный размер 100, класс точности 2, -30…+120°С, присоединение к процессу G1/2, шток 8х200 мм., положение штока осевое эксцентрическое, длина капилляра 1 м. Чувствительный элемент инертный газ. Материал корпуса, штока и капилляра: нерж. сталь 316. Исполнение корпуса: с задним фланцем. Гидрозаполнение корпуса: нет. Тип электроконтактов: индуктивные. Действие электроконтактов: два контакта, левый размыкающий, правый замыкающий._x000D_
83	Коллектор поворотный DI 100_04V Rotary Coupling_x000D_
84	Поворотный коллектор Di 100/06ВТ 2G3/4 4G1 х _x000D_
Low temp_x000D_
85	Коллектор поворотный DI 100_16-01 Rotary Coupling_x000D_
86	Поворотный коллектор Di 100/12 (12G 1/2)_x000D_
87	Клапан спускной _x000D_
VBV-M-4N-HT-S "D-Pro"_x000D_
88	Вентиль игольчатый _x000D_
V15D-F-6N-A-R-S_x000D_
89	Кран 3-х ходовой _x000D_
VH86B-3B-D-10M_x000D_
90	Кран 3-х ходовой _x000D_
VH86C-3B-PK-D-16M-S_x000D_
91	Кран шаровый _x000D_
V81D-D-16М-BF-S_x000D_
92	Кран шаровый _x000D_
VH86C-F-6N-S_x000D_
93	Вентиль игольчатый _x000D_
V15C-F-4N-BH-S_x000D_
94	Клапан игольчатый _x000D_
V15D-F-6N-BH-S_x000D_
95	Вентиль V46A-MF8N-SG-S K 1/2_x000D_
96	Кран шаровый VH86C-3B-D-16M-PK-S_x000D_
97	Вентиль игольчатый  V15D-F-6N-A-R-S-N _x000D_
98	Насос SAP 064 R _x000D_
-V-DL4-L35-SOS-000_x000D_
99	Насос Maximator M 72-HL _x000D_
VP10.00.916NDH-00206895_x000D_
100	Гидроклапан давления _x000D_
R4V 03-565-30-A1_x000D_
101	Гидроклапан давления _x000D_
R4V 06-565-30-A1_x000D_
102	Регулятор давления _x000D_
R1E02-25-21-A1_x000D_
103	Гидрозамок RH 2_x000D_
104	Клапан редукционный DR 6 DP 1-5X/25 Y_x000D_
105	Регулятор давления R1E02-23-21-A1_x000D_
106	Гидроклапан давления _x000D_
R4V 06-563-30-A1_x000D_
107	Труба  ST 37,4 DIN 1630_x000D_
108	Реле FLARE MOVE 24DC1W16A _x000D_
109	Реле FLARE MOVE 24DC2W8A _x000D_
110	Гребенчатый мостик KB SF48 _x000D_
111	Реле FLARE MOVE 24DC1W16A _x000D_
112	Реле Flare move 24DC1W8A   _x000D_
113	 Вилка кабельная 16 конт.  MOLEX_x000D_
114	 Вилка кабельная 14 конт.  MOLEX_x000D_
115	 Розетка кабельная 14 конт.  MOLEX_x000D_
116	 Вилка кабельная 10 конт.  MOLEX_x000D_
117	 Розетка кабельная 10 конт.  MOLEX_x000D_
118	 Розетка кабельная 16 конт.  MOLEX_x000D_
119	Контакт  5556 MOLEX_x000D_
120	Контакт  5556 MOLEX_x000D_
121	Контакт  5558 MOLEX_x000D_
122	Контакт  5558 MOLEX_x000D_
123	Колодка   43025-0400 Molex_x000D_
124	Колодка   43020-0401 Molex_x000D_
125	Контакт штыревой 43030-0001 Molex_x000D_
126	Контакт гнезовой 43031-0001 Molex_x000D_
127	Колодка штыревая Tyco Electronics_x000D_
128	Колодка гнездовая Tyco Electronics_x000D_
129	Контакт  Tyco Electronics_x000D_
130	Контакт  Tyco Electronics_x000D_
131	Реле  Finder_x000D_
132	Розетка многофункциональная  Finder_x000D_
133	Розетка Finder_x000D_
134	Шинка розеток серии 93 Finder_x000D_
135	Пластиковый разделитель групп Finder_x000D_
136	Маркерная пластина Finder_x000D_
137	Реле 24VDC Finder_x000D_
138	Маркер  ZB 6: UNBEDRUCKT (Phoenix Contact)_x000D_
139	Мостик EB 2-8 (Phoenix Contact)_x000D_
140	Клемма UK 6-FSI/C-LED24  (Phoenix Contact)_x000D_
141	Мостик FBI 10-8 (Phoenix Contact)_x000D_
142	Мостик EB 3-8 (Phoenix Contact)_x000D_
143	Изоляционная пластина TW TXS/TXZ R3,2 WEIDMULLER_x000D_
144	Конденсатор 470мкФх450В GW47145050069 F&amp;T_x000D_
145	Болтовая клемма-шпилька WF 6 WIEDMULLER _x000D_
146	Клемма WDU 6  WIEDMULLER _x000D_
147	Разделительная пластина WTW WF6-WF12 WIEDMULLER _x000D_
148	Клемма WDК 2,5D  WIEDMULLER _x000D_
149	Клемма WDК 2,5D  WIEDMULLER _x000D_
150	Пластина замыкающая WAP WDK 2,5  WEIDMULLER_x000D_
151	Клемма WDК 4NV WIEDMULLER _x000D_
152	Клемма WDK 4N PE WEIDMULLER_x000D_
153	Пластина замыкающая WAP WDK 2,5/4N  WEIDMULLER_x000D_
154	Держатель замыкающий EW35  WEIDMULLER_x000D_
155	Маркер клемм W/S 8/5 MC NEUTRAL 1 WEIDMULLER_x000D_
156	Кабель OLFLEX PETRO FD 865 CP 7G1,5 0023337 LAPPKabel_x000D_
157	Кабель OLFLEX PETRO FD 865 CP 3G1,5 0023334 LAPPKabel_x000D_
158	Кабель силовой Olflex 540 CP 7G1 бронированый LAPPKabel_x000D_
159	Кабель силовой Olflex 540 CP 3G1 бронированый LAPPKabel_x000D_
160	Кабель UNITRONIC FD CP (TP) plus 1х2х0,5 LAPPKabel_x000D_
161	Кабель UNITRONIC FD CP (TP) plus  4х2х0,25 LAPPKabel_x000D_
162	Кабель UNITRONIC ROBUST C (TP)  2х2х0,5 LAPPKabel_x000D_
163	Кабель UNITRONIC ROBUST C (TP) 1х2х0,5 LAPPKabel_x000D_
164	 Кабель ETHERLINE CAT.6 Fd  4х2хAWG26/19 LAPPKabel_x000D_
165	Лампа светодиодная  ЕАО_x000D_
166	Кабельный наконечник  ЕАО_x000D_
167	Изолятор  ЕАО_x000D_
168	Контактный блок ЕАО_x000D_
169	Контактный блок  ЕАО_x000D_
170	Нажимной элемент ЕАО_x000D_
171	Нажимной элемент ЕАО_x000D_
172	Линза (красная)  ЕАО_x000D_
173	Линза (желтая)  ЕАО_x000D_
174	Линза (зеленая)  ЕАО_x000D_
175	Линза (белая)  ЕАО_x000D_
176	Линза (серая) ЕАО_x000D_
177	Линза (оранжевая)  ЕАО_x000D_
178	Линза (синяя) ЕАО_x000D_
179	Линза (черная) ЕАО_x000D_
180	Линза (красная) ЕАО_x000D_
181	Передняя рамка  ЕАО_x000D_
182	Передняя рамка  ЕАО_x000D_
183	Датчик давления  5093BPSNKTW_x000D_
184	Расходомер G721 Fluxus Flexim_x000D_
_x000D_
	Most detailed information on goods and / or services (including technical, quality and other specifications)_x000D_
Максимально подробная информация о товаре и/или услуге (включая технические/качественные и иные параметры)	1	Клапан предохранительный _x000D_
RDDA-LCN	T = -40 ... 50 °С, Рраб= 350 бар_x000D_
2	Корпус YFW/S	T = -40 ... 50 °С, Рраб= 350 бар_x000D_
3	Насос маслян. Viscomat DC 60/1 24 V F0031002A	T = -40 ... 50 °С, Рраб= 350 бар_x000D_
4	Насос 90-R-180-HS-5-BB-80-S-M-C8-J-00-NNN-35_x000D_
-35-24	T = -40 ... 50 °С, Рраб= 350 бар_x000D_
5	Насос JR-L-S75C-PC-24-NN-NN-N-3-S1N9-A2N-_x000D_
NNN-JJJ-NNN	T = -40 ... 50 °С, Рраб= 350 бар_x000D_
6	Гидромотор ОМV315 51B3100	T = -40 ... 50 °С, Рраб= 350 бар_x000D_
7	Теплообменник ASATT25RD02BPВ00, электродвигатель 24V DC, реле температуры ILLZTT5069K (сенсор) 45°-55°, управляющий блок ILLZTC24-2K 24V, внутренний клапан байпас 5 бар, фланцы BSP 1 1/4" ILLZSET5G32, монтажные кронштейны MW3046K	T = -40 ... 50 °С, Рраб= 350 бар_x000D_
8	Теплообменник ASATT25RD02BP, электродвигатель 24V DC, реле температуры ILLZTT5069K (сенсор) 45°-55°, управляющий блок ILLZTC24-2K 24V, внутренний клапан байпас 2 бар, фланцы BSP 1 1/4" ILLZSET5G32	T = -40 ... 50 °С, Рраб= 350 бар_x000D_
9	Теплообменник ASATT16RD02BP,_x000D_
электродвигатель 24V DC,_x000D_
реле температуры (сенсор) 45 -55  ( ILLZTT5069K),	T = -40 ... 50 °С, Рраб= 350 бар_x000D_
10	Клапан тормозной FD-32-FA-2X-B06-V	T = -40 ... 50 °С, Рраб= 350 бар_x000D_
11	Джойстик гидравлический _x000D_
HPCS1G21GSS0000000	T = -40 ... 50 °С, Рраб= 350 бар_x000D_
12	Джойстик гидравлический _x000D_
HPCS1G21JFL0400000	T = -40 ... 50 °С, Рраб= 350 бар_x000D_
13	Насос M4PV2828G1OAR3BR	T = -40 ... 50 °С, Рраб= 350 бар_x000D_
14	Джойстик гидравлический _x000D_
HPCS2G210SS0000000	T = -40 ... 50 °С, Рраб= 350 бар_x000D_
15	Клапан обратный CVL034	T = -40 ... 50 °С, Рраб= 350 бар_x000D_
16	Гидрозамок VRSE-02-F	T = -40 ... 50 °С, Рраб= 350 бар_x000D_
17	Гидрораспределитель DP-2514/BT	T = -40 ... 50 °С, Рраб= 350 бар_x000D_
18	Аккумулятор AS1 F360CA5V-0-C0C0	T = -40 ... 50 °С, Рраб= 350 бар_x000D_
19	Гидрораспределитель AP4D101-y-Z604T25	T = -40 ... 50 °С, Рраб= 350 бар_x000D_
20	Гидрораспределитель AP4D102-y-Z604T25	T = -40 ... 50 °С, Рраб= 350 бар_x000D_
21	Гидрозамок VBPS 02	T = -40 ... 50 °С, Рраб= 350 бар_x000D_
22	Клапан "ИЛИ" SHV01 _x000D_
OFC-hydraulics	T = -40 ... 50 °С, Рраб= 350 бар_x000D_
23	Клапан "ИЛИ" SHV02 _x000D_
OFC-hydraulics	T = -40 ... 50 °С, Рраб= 350 бар_x000D_
24	Клапан обратный _x000D_
CVL 01	T = -40 ... 50 °С, Рраб= 350 бар_x000D_
25	Клапан обратный _x000D_
CVL 02	T = -40 ... 50 °С, Рраб= 350 бар_x000D_
26	Гидроклапан ARE-6/350/BT	T = -40 ... 50 °С, Рраб= 350 бар_x000D_
27	Гидроклапан ARE-15/250/BT	T = -40 ... 50 °С, Рраб= 350 бар_x000D_
28	Гидроклапан давления ARE-15/75/BT	T = -40 ... 50 °С, Рраб= 350 бар_x000D_
29	Гидроклапан давления ARAM-20/350/BT	T = -40 ... 50 °С, Рраб= 350 бар_x000D_
30	Клапан обратный CVL03	T = -40 ... 50 °С, Рраб= 350 бар_x000D_
31	Пневмогидроаккумулятор AS 15 F360CA9V-0-C0C0	T = -40 ... 50 °С, Рраб= 350 бар_x000D_
32	Пневмогидроаккумулятор AS 35 F360CA9V-0-C0C0	T = -40 ... 50 °С, Рраб= 350 бар_x000D_
33	PC250B8 Устройство зарядное  баллонных гидропневмоаккумуляторов (комплект), max 250 бар,_x000D_
 5/8" UNF + адаптер 7/8" UNF	T = -40 ... 50 °С, Рраб= 350 бар_x000D_
34	Гидромотор MSE11-2-D4A-F12-2A50-5EJH правый\	T = -40 ... 50 °С, Рраб= 350 бар_x000D_
35	Клапан ограничения потока _x000D_
AQFR-10/BT 	T = -40 ... 50 °С, Рраб= 350 бар_x000D_
36	Гидроклапан предохранительный ARE-15/50/ВТ	T = -40 ... 50 °С, Рраб= 350 бар_x000D_
37	Гидроклапан предохранительный ARE-15/150/ВТ	T = -40 ... 50 °С, Рраб= 350 бар_x000D_
38	Гидрозамок VRSE 02 F F _x000D_
(G3/8")	T = -40 ... 50 °С, Рраб= 350 бар_x000D_
39	Гидрозамок VRDE-02-F	T = -40 ... 50 °С, Рраб= 350 бар_x000D_
40	Пневмогидроаккумулятор AS 25 F360CA9V-0-С0С0	T = -40 ... 50 °С, Рраб= 350 бар_x000D_
41	Гидрораспределитель AH4D103a/r-y-Z604T25	T = -40 ... 50 °С, Рраб= 350 бар_x000D_
42	Гиромотор SH11 CR 90 OM _x000D_
SAM VM2	T = -40 ... 50 °С, Рраб= 350 бар_x000D_
43	Редук. Планетар. _x000D_
PWD 3700/CF-AP/157,2 _x000D_
/A.D. 80-90	T = -40 ... 50 °С, Рраб= 350 бар_x000D_
44	Гидромотор SH11 CR M 075 _x000D_
SAM VM2 RV	T = -40 ... 50 °С, Рраб= 350 бар_x000D_
45	Редуктор планетарный _x000D_
PWD 3500/CF-AP/139,4	T = -40 ... 50 °С, Рраб= 350 бар_x000D_
46	Гидрораспределитель PSV 3-3-31 L40/40/A-E4	T = -40 ... 50 °С, Рраб= 350 бар_x000D_
47	Клапан редукционный VDM3GNR-100	T = -40 ... 50 °С, Рраб= 350 бар_x000D_
48	Гидрораспределитель PSV 3-3-31 L40/40/CVA-31 L40/40/CVA-_x000D_
31 L40/40/CVA-31 L40/40/CVA-31 L40/40/CVA-E4HAWEhydraulik	T = -40 ... 50 °С, Рраб= 350 бар_x000D_
49	Гидрораспределитель PSV 3-3-31 W50/50/C-ZPL 3 Z3-31 H40/40/C-ZPL 3 Z3-31 L40/40/A-ZPL 3 Z3-31 W50/50/C-31 W50/50/C-E4HAWEhydraulik	T = -40 ... 50 °С, Рраб= 350 бар_x000D_
50	Гидрораспределитель PSV3-3-31L 40/40/A-_x000D_
31L 40/40/A - E4	T = -40 ... 50 °С, Рраб= 350 бар_x000D_
51	Гидрораспределитель PSV 3-3-31 L40/40/A-31_x000D_
 L40/40/A-31 L40/40/A-31  L40/40/A	T = -40 ... 50 °С, Рраб= 350 бар_x000D_
52	Клапан редукционный _x000D_
VDM4GHR-160 	T = -40 ... 50 °С, Рраб= 350 бар_x000D_
53	Гидрораспределитель PSV 3-3-_x000D_
31 L40/40/CVA-_x000D_
31 L40/40/CVA-_x000D_
31 L40/40/CVA-_x000D_
31 L40/40/CVA-_x000D_
31 L40/40/CVA-_x000D_
E4_x000D_
HAWEhydraulik	T = -40 ... 50 °С, Рраб= 350 бар_x000D_
54	Гидрораспределитель PSV 3-3-_x000D_
31 W50/50/C-_x000D_
ZPL 3 Z3-_x000D_
31 H40/40/C-_x000D_
ZPL 3 Z3-_x000D_
31 L40/40/A-_x000D_
ZPL 3 Z3-_x000D_
31 W50/50/C-_x000D_
E4_x000D_
HAWEhydraulik	T = -40 ... 50 °С, Рраб= 350 бар_x000D_
55	Заправочная станция _x000D_
GRF 015.1.АММ1.М1	T = -40 ... 50 °С, Рраб= 350 бар_x000D_
56	Фильтр напорный FMP-135.1.B.H.G1.A25.H.P01	T = -40 ... 50 °С, Рраб= 350 бар_x000D_
57	Фильтр напорный FMP-135.2.B.H.G2.A25.H.P01	T = -40 ... 50 °С, Рраб= 350 бар_x000D_
58	Фильтр напорный FМP-135.1.B.A.G1.A25.S.P01	T = -40 ... 50 °С, Рраб= 350 бар_x000D_
59	Фильтр напорный FHP-350.3.Z.H.I.2.A.25.S.P01	T = -40 ... 50 °С, Рраб= 350 бар_x000D_
60	Индикатор электрический DEA50HA50P01	T = -40 ... 50 °С, Рраб= 350 бар_x000D_
61	Заливная горловина ТА80.В10.А.О.L.2.Р01	T = -40 ... 50 °С, Рраб= 350 бар_x000D_
62	Магнитный улавитель SMA.G33.0600.B.5	T = -40 ... 50 °С, Рраб= 350 бар_x000D_
63	Указатель уровня LVA30TAM12P01	T = -40 ... 50 °С, Рраб= 350 бар_x000D_
64	Фильтр МРН.630.3.CDSA.F1.A25.FY15	T = -40 ... 50 °С, Рраб= 350 бар_x000D_
65	Индикатор электрический BEA15HA50P01 	T = -40 ... 50 °С, Рраб= 350 бар_x000D_
66	Горловина заливная TAL80.B.10.B.O.L.1.M.P01	T = -40 ... 50 °С, Рраб= 350 бар_x000D_
67	Фильтр CS 100.A25.A	T = -40 ... 50 °С, Рраб= 350 бар_x000D_
68	Индикатор визуальный _x000D_
DVA50HP01 (V7)	T = -40 ... 50 °С, Рраб= 350 бар_x000D_
69	Фильтр напорный FMP-320-2-Z-H-G1-A25-S-PO1	T = -40 ... 50 °С, Рраб= 350 бар_x000D_
70	Фильтр напорный _x000D_
FMP-135-1.B.A.G1.A25.H.PO1	T = -40 ... 50 °С, Рраб= 350 бар_x000D_
71	Фильтр напорный _x000D_
FMP-135-1.B.H.G1.A25.H.PO1	T = -40 ... 50 °С, Рраб= 350 бар_x000D_
72	Фильтр напорный FMP-135-2-B-H-G1-A25-H-PO1	T = -40 ... 50 °С, Рраб= 350 бар_x000D_
73	Индикатор электрический DEX50HA50P01	T = -40 ... 50 °С, Рраб= 350 бар_x000D_
74	Пневмоглушитель _x000D_
2901 1/4-17	T = -40 ... 50 °С, Рраб= 350 бар_x000D_
75	Пневмораспределитель _x000D_
434-910S01 -40C	T = -40 ... 50 °С, Рраб= 350 бар_x000D_
76	Кронштейн MX2-S	T = -40 ... 50 °С, Рраб= 350 бар_x000D_
77	Фильтр-регулятор _x000D_
MC202-D00-RF02 -40C	T = -40 ... 50 °С, Рраб= 350 бар_x000D_
78	Клапан обратный VNR-843-07	T = -40 ... 50 °С, Рраб= 350 бар_x000D_
79	Манометр DRChG 100-3 Fr 40 МПа 2xG1/2 двойная шкала в МПа (вторая шкала-красного цвета)	T = -40 ... 50 °С, Рраб= 350 бар_x000D_
80	Манометр RChg G 160-3v  rFr 25МПа/100 G1/2В Tu=-40 C Pmax=25 МПа шкала двойная, надпись на шкале_x000D_
"использовать только с редуктором давления 1:4" красного цвета,РГМ-НГС-оранжевого цвета, шкала 0...25 МПа-голубого цвета,осевой штуцер,передний фланец, силикон	T = -40 ... 50 °С, Рраб= 350 бар_x000D_
81	Термометр с капиллярной проводкойTFCh G 100 rFr-10/100 1,6 мЩуп A4,  8 L=95, ET=75 G1/2B	T = -40 ... 50 °С, Рраб= 350 бар_x000D_
82	Манометрический термометр Т762-4L1-EB-2061-1M-0. Номинальный размер 100, класс точности 2, -30…+120°С, присоединение к процессу G1/2, шток 8х200 мм., положение штока осевое эксцентрическое, длина капилляра 1 м. Чувствительный элемент инертный газ. Материал корпуса, штока и капилляра: нерж. сталь 316. Исполнение корпуса: с задним фланцем. Гидрозаполнение корпуса: нет. Тип электроконтактов: индуктивные. Действие электроконтактов: два контакта, левый размыкающий, правый замыкающий.	T = -40 ... 50 °С, Рраб= 350 бар_x000D_
83	Коллектор поворотный DI 100_04V Rotary Coupling	T = -40 ... 50 °С, Рраб= 350 бар_x000D_
84	Поворотный коллектор Di 100/06ВТ 2G3/4 4G1 х _x000D_
Low temp	T = -40 ... 50 °С, Рраб= 350 бар_x000D_
85	Коллектор поворотный DI 100_16-01 Rotary Coupling	T = -40 ... 50 °С, Рраб= 350 бар_x000D_
86	Поворотный коллектор Di 100/12 (12G 1/2)	T = -40 ... 50 °С, Рраб= 350 бар_x000D_
87	Клапан спускной _x000D_
VBV-M-4N-HT-S "D-Pro"	T = -40 ... 50 °С, Рраб= 350 бар_x000D_
88	Вентиль игольчатый _x000D_
V15D-F-6N-A-R-S	T = -40 ... 50 °С, Рраб= 350 бар_x000D_
89	Кран 3-х ходовой _x000D_
VH86B-3B-D-10M	T = -40 ... 50 °С, Рраб= 350 бар_x000D_
90	Кран 3-х ходовой _x000D_
VH86C-3B-PK-D-16M-S	T = -40 ... 50 °С, Рраб= 350 бар_x000D_
91	Кран шаровый _x000D_
V81D-D-16М-BF-S	T = -40 ... 50 °С, Рраб= 350 бар_x000D_
92	Кран шаровый _x000D_
VH86C-F-6N-S	T = -40 ... 50 °С, Рраб= 350 бар_x000D_
93	Вентиль игольчатый _x000D_
V15C-F-4N-BH-S	T = -40 ... 50 °С, Рраб= 350 бар_x000D_
94	Клапан игольчатый _x000D_
V15D-F-6N-BH-S	T = -40 ... 50 °С, Рраб= 350 бар_x000D_
95	Вентиль V46A-MF8N-SG-S K 1/2	T = -40 ... 50 °С, Рраб= 350 бар_x000D_
96	Кран шаровый VH86C-3B-D-16M-PK-S	T = -40 ... 50 °С, Рраб= 350 бар_x000D_
97	Вентиль игольчатый  V15D-F-6N-A-R-S-N 	T = -40 ... 50 °С, Рраб= 350 бар_x000D_
98	Насос SAP 064 R _x000D_
-V-DL4-L35-SOS-000	T = -40 ... 50 °С, Рраб= 350 бар_x000D_
99	Насос Maximator M 72-HL _x000D_
VP10.00.916NDH-00206895	T = -40 ... 50 °С, Рраб= 350 бар_x000D_
100	Гидроклапан давления _x000D_
R4V 03-565-30-A1	T = -40 ... 50 °С, Рраб= 350 бар_x000D_
101	Гидроклапан давления _x000D_
R4V 06-565-30-A1	T = -40 ... 50 °С, Рраб= 350 бар_x000D_
102	Регулятор давления _x000D_
R1E02-25-21-A1	T = -40 ... 50 °С, Рраб= 350 бар_x000D_
103	Гидрозамок RH 2	T = -40 ... 50 °С, Рраб= 350 бар_x000D_
104	Клапан редукционный DR 6 DP 1-5X/25 Y	T = -40 ... 50 °С, Рраб= 350 бар_x000D_
105	Регулятор давления R1E02-23-21-A1	T = -40 ... 50 °С, Рраб= 350 бар_x000D_
106	Гидроклапан давления _x000D_
R4V 06-563-30-A1	T = -40 ... 50 °С, Рраб= 350 бар_x000D_
107	Труба  ST 37,4 DIN 1630	T = -40 ... 50 °С, Рраб= 350 бар_x000D_
108	Реле FLARE MOVE 24DC1W16A 	T = -40 ... 50 °С_x000D_
109	Реле FLARE MOVE 24DC2W8A 	T = -40 ... 50 °С_x000D_
110	Гребенчатый мостик KB SF48 	T = -40 ... 50 °С_x000D_
111	Реле FLARE MOVE 24DC1W16A 	T = -40 ... 50 °С_x000D_
112	Реле Flare move 24DC1W8A   	T = -40 ... 50 °С_x000D_
113	 Вилка кабельная 16 конт.  MOLEX	T = -40 ... 50 °С_x000D_
114	 Вилка кабельная 14 конт.  MOLEX	T = -40 ... 50 °С_x000D_
115	 Розетка кабельная 14 конт.  MOLEX	T = -40 ... 50 °С_x000D_
116	 Вилка кабельная 10 конт.  MOLEX	T = -40 ... 50 °С_x000D_
117	 Розетка кабельная 10 конт.  MOLEX	T = -40 ... 50 °С_x000D_
118	 Розетка кабельная 16 конт.  MOLEX	T = -40 ... 50 °С_x000D_
119	Контакт  5556 MOLEX	T = -40 ... 50 °С_x000D_
120	Контакт  5556 MOLEX	T = -40 ... 50 °С_x000D_
121	Контакт  5558 MOLEX	T = -40 ... 50 °С_x000D_
122	Контакт  5558 MOLEX	T = -40 ... 50 °С_x000D_
123	Колодка   43025-0400 Molex	T = -40 ... 50 °С_x000D_
124	Колодка   43020-0401 Molex	T = -40 ... 50 °С_x000D_
125	Контакт штыревой 43030-0001 Molex	T = -40 ... 50 °С_x000D_
126	Контакт гнезовой 43031-0001 Molex	T = -40 ... 50 °С_x000D_
127	Колодка штыревая Tyco Electronics	T = -40 ... 50 °С_x000D_
128	Колодка гнездовая Tyco Electronics	T = -40 ... 50 °С_x000D_
129	Контакт  Tyco Electronics	T = -40 ... 50 °С_x000D_
130	Контакт  Tyco Electronics	T = -40 ... 50 °С_x000D_
131	Реле  Finder	T = -40 ... 50 °С_x000D_
132	Розетка многофункциональная  Finder	T = -40 ... 50 °С_x000D_
133	Розетка Finder	T = -40 ... 50 °С_x000D_
134	Шинка розеток серии 93 Finder	T = -40 ... 50 °С_x000D_
135	Пластиковый разделитель групп Finder	T = -40 ... 50 °С_x000D_
136	Маркерная пластина Finder	T = -40 ... 50 °С_x000D_
137	Реле 24VDC Finder	T = -40 ... 50 °С_x000D_
138	Маркер  ZB 6: UNBEDRUCKT (Phoenix Contact)	T = -40 ... 50 °С_x000D_
139	Мостик EB 2-8 (Phoenix Contact)	T = -40 ... 50 °С_x000D_
140	Клемма UK 6-FSI/C-LED24  (Phoenix Contact)	T = -40 ... 50 °С_x000D_
141	Мостик FBI 10-8 (Phoenix Contact)	T = -40 ... 50 °С_x000D_
142	Мостик EB 3-8 (Phoenix Contact)	T = -40 ... 50 °С_x000D_
143	Изоляционная пластина TW TXS/TXZ R3,2 WEIDMULLER	T = -40 ... 50 °С_x000D_
144	Конденсатор 470мкФх450В GW47145050069 F&amp;T	T = -40 ... 50 °С_x000D_
145	Болтовая клемма-шпилька WF 6 WIEDMULLER 	T = -40 ... 50 °С_x000D_
146	Клемма WDU 6  WIEDMULLER 	T = -40 ... 50 °С_x000D_
147	Разделительная пластина WTW WF6-WF12 WIEDMULLER 	T = -40 ... 50 °С_x000D_
148	Клемма WDК 2,5D  WIEDMULLER 	T = -40 ... 50 °С_x000D_
149	Клемма WDК 2,5D  WIEDMULLER 	T = -40 ... 50 °С_x000D_
150	Пластина замыкающая WAP WDK 2,5  WEIDMULLER	T = -40 ... 50 °С_x000D_
151	Клемма WDК 4NV WIEDMULLER 	T = -40 ... 50 °С_x000D_
152	Клемма WDK 4N PE WEIDMULLER	T = -40 ... 50 °С_x000D_
153	Пластина замыкающая WAP WDK 2,5/4N  WEIDMULLER	T = -40 ... 50 °С_x000D_
154	Держатель замыкающий EW35  WEIDMULLER	T = -40 ... 50 °С_x000D_
155	Маркер клемм W/S 8/5 MC NEUTRAL 1 WEIDMULLER	T = -40 ... 50 °С_x000D_
156	Кабель OLFLEX PETRO FD 865 CP 7G1,5 0023337 LAPPKabel	T = -40 ... 50 °С_x000D_
157	Кабель OLFLEX PETRO FD 865 CP 3G1,5 0023334 LAPPKabel	T = -40 ... 50 °С_x000D_
158	Кабель силовой Olflex 540 CP 7G1 бронированый LAPPKabel	T = -40 ... 50 °С_x000D_
159	Кабель силовой Olflex 540 CP 3G1 бронированый LAPPKabel	T = -40 ... 50 °С_x000D_
160	Кабель UNITRONIC FD CP (TP) plus 1х2х0,5 LAPPKabel	T = -40 ... 50 °С_x000D_
161	Кабель UNITRONIC FD CP (TP) plus  4х2х0,25 LAPPKabel	T = -40 ... 50 °С_x000D_
162	Кабель UNITRONIC ROBUST C (TP)  2х2х0,5 LAPPKabel	T = -40 ... 50 °С_x000D_
163	Кабель UNITRONIC ROBUST C (TP) 1х2х0,5 LAPPKabel	T = -40 ... 50 °С_x000D_
164	 Кабель ETHERLINE CAT.6 Fd  4х2хAWG26/19 LAPPKabel	T = -40 ... 50 °С_x000D_
165	Лампа светодиодная  ЕАО	T = -40 ... 50 °С_x000D_
166	Кабельный наконечник  ЕАО	T = -40 ... 50 °С_x000D_
167	Изолятор  ЕАО	T = -40 ... 50 °С_x000D_
168	Контактный блок ЕАО	T = -40 ... 50 °С_x000D_
169	Контактный блок  ЕАО	T = -40 ... 50 °С_x000D_
170	Нажимной элемент ЕАО	T = -40 ... 50 °С_x000D_
171	Нажимной элемент ЕАО	T = -40 ... 50 °С_x000D_
172	Линза (красная)  ЕАО	T = -40 ... 50 °С_x000D_
173	Линза (желтая)  ЕАО	T = -40 ... 50 °С_x000D_
174	Линза (зеленая)  ЕАО	T = -40 ... 50 °С_x000D_
175	Линза (белая)  ЕАО	T = -40 ... 50 °С_x000D_
176	Линза (серая) ЕАО	T = -40 ... 50 °С_x000D_
177	Линза (оранжевая)  ЕАО	T = -40 ... 50 °С_x000D_
178	Линза (синяя) ЕАО	T = -40 ... 50 °С_x000D_
179	Линза (черная) ЕАО	T = -40 ... 50 °С_x000D_
180	Линза (красная) ЕАО	T = -40 ... 50 °С_x000D_
181	Передняя рамка  ЕАО	T = -40 ... 50 °С_x000D_
182	Передняя рамка  ЕАО	T = -40 ... 50 °С_x000D_
183	Датчик давления  5093BPSNKTW	T = -40 ... 50 °С_x000D_
184	Расходомер G721 Fluxus Flexim	T = -40 ... 50 °С</t>
  </si>
  <si>
    <t>1	28.14.11	Клапан предохранительный _x000D_
RDDA-LCN	шт	20_x000D_
2	28.14.11	Корпус YFW/S	шт	10_x000D_
3	28.12.13	Насос маслян. Viscomat DC 60/1 24 V F0031002A	шт	10_x000D_
4	28.12.13	Насос 90-R-180-HS-5-BB-80-S-M-C8-J-00-NNN-35_x000D_
-35-24	шт	10_x000D_
5	28.12.13	Насос JR-L-S75C-PC-24-NN-NN-N-3-S1N9-A2N-_x000D_
NNN-JJJ-NNN	шт	10_x000D_
6	28.12.12 	Гидромотор ОМV315 51B3100	шт	10_x000D_
7	28.25.11	Теплообменник ASATT25RD02BPВ00, электродвигатель 24V DC, реле температуры ILLZTT5069K (сенсор) 45°-55°, управляющий блок ILLZTC24-2K 24V, внутренний клапан байпас 5 бар, фланцы BSP 1 1/4" ILLZSET5G32, монтажные кронштейны MW3046K	шт	10_x000D_
8	28.25.11	Теплообменник ASATT25RD02BP, электродвигатель 24V DC, реле температуры ILLZTT5069K (сенсор) 45°-55°, управляющий блок ILLZTC24-2K 24V, внутренний клапан байпас 2 бар, фланцы BSP 1 1/4" ILLZSET5G32	шт	10_x000D_
9	28.25.11	Теплообменник ASATT16RD02BP,_x000D_
электродвигатель 24V DC,_x000D_
реле температуры (сенсор) 45 -55  ( ILLZTT5069K),	шт	10_x000D_
10	28.14.11	Клапан тормозной FD-32-FA-2X-B06-V	шт	20_x000D_
11	26.51.65	Джойстик гидравлический _x000D_
HPCS1G21GSS0000000	шт	10_x000D_
12	26.51.65	Джойстик гидравлический _x000D_
HPCS1G21JFL0400000	шт	10_x000D_
13	28.12.13.140	Насос M4PV2828G1OAR3BR	шт	10_x000D_
14	26.51.65	Джойстик гидравлический _x000D_
HPCS2G210SS0000000	шт	10_x000D_
15	28.14.11	Клапан обратный CVL034	шт	10_x000D_
16	28.14.11	Гидрозамок VRSE-02-F	шт	10_x000D_
17	28.12.15	Гидрораспределитель DP-2514/BT	шт	10_x000D_
18	29.12.11	Аккумулятор AS1 F360CA5V-0-C0C0	шт	80_x000D_
19	28.12.15	Гидрораспределитель AP4D101-y-Z604T25	шт	10_x000D_
20	28.12.15	Гидрораспределитель AP4D102-y-Z604T25	шт	30_x000D_
21	28.14.11	Гидрозамок VBPS 02	шт	40_x000D_
22	28.14.11	Клапан "ИЛИ" SHV01 _x000D_
OFC-hydraulics	шт	20_x000D_
23	28.14.11	Клапан "ИЛИ" SHV02 _x000D_
OFC-hydraulics	шт	70_x000D_
24	28.14.11	Клапан обратный _x000D_
CVL 01	шт	10_x000D_
25	28.14.11	Клапан обратный _x000D_
CVL 02	шт	60_x000D_
26	28.14.11	Гидроклапан ARE-6/350/BT	шт	10_x000D_
27	28.14.11	Гидроклапан ARE-15/250/BT	шт	40_x000D_
28	28.14.11	Гидроклапан давления ARE-15/75/BT	шт	10_x000D_
29	28.14.11	Гидроклапан давления ARAM-20/350/BT	шт	20_x000D_
30	28.14.11	Клапан обратный CVL03	шт	40_x000D_
31	29.12.11	Пневмогидроаккумулятор AS 15 F360CA9V-0-C0C0	шт	10_x000D_
32	29.12.11	Пневмогидроаккумулятор AS 35 F360CA9V-0-C0C0	шт	30_x000D_
33	31.10.50	PC250B8 Устройство зарядное  баллонных гидропневмоаккумуляторов (комплект), max 250 бар,_x000D_
 5/8" UNF + адаптер 7/8" UNF	шт	10_x000D_
34	28.12.12	Гидромотор MSE11-2-D4A-F12-2A50-5EJH правый\	шт	20_x000D_
35	28.14.11	Клапан ограничения потока _x000D_
AQFR-10/BT 	шт	110_x000D_
36	28.14.11	Гидроклапан предохранительный ARE-15/50/ВТ	шт	10_x000D_
37	28.14.11	Гидроклапан предохранительный ARE-15/150/ВТ	шт	30_x000D_
38	28.14.11	Гидрозамок VRSE 02 F F _x000D_
(G3/8")	шт	0_x000D_
39	28.14.11	Гидрозамок VRDE-02-F	шт	10_x000D_
40	29.12.11	Пневмогидроаккумулятор AS 25 F360CA9V-0-С0С0	шт	10_x000D_
41	28.12.15	Гидрораспределитель AH4D103a/r-y-Z604T25	шт	10_x000D_
42	28.12.12	Гиромотор SH11 CR 90 OM _x000D_
SAM VM2	шт	10_x000D_
43	28.12.12	Редук. Планетар. _x000D_
PWD 3700/CF-AP/157,2 _x000D_
/A.D. 80-90	шт	10_x000D_
44	28.12.12	Гидромотор SH11 CR M 075 _x000D_
SAM VM2 RV	шт	10_x000D_
45	28.12.12	Редуктор планетарный _x000D_
PWD 3500/CF-AP/139,4	шт	10_x000D_
46	28.12.15	Гидрораспределитель PSV 3-3-31 L40/40/A-E4	шт	10_x000D_
47	28.14.11	Клапан редукционный VDM3GNR-100	шт	30_x000D_
48	28.12.15	Гидрораспределитель PSV 3-3-31 L40/40/CVA-31 L40/40/CVA-_x000D_
31 L40/40/CVA-31 L40/40/CVA-31 L40/40/CVA-E4HAWEhydraulik	шт	10_x000D_
49	28.12.15	Гидрораспределитель PSV 3-3-31 W50/50/C-ZPL 3 Z3-31 H40/40/C-ZPL 3 Z3-31 L40/40/A-ZPL 3 Z3-31 W50/50/C-31 W50/50/C-E4HAWEhydraulik	шт	10_x000D_
50	28.12.15	Гидрораспределитель PSV3-3-31L 40/40/A-_x000D_
31L 40/40/A - E4	шт	10_x000D_
51	28.12.15	Гидрораспределитель PSV 3-3-31 L40/40/A-31_x000D_
 L40/40/A-31 L40/40/A-31  L40/40/A	шт	10_x000D_
52	28.14.11	Клапан редукционный _x000D_
VDM4GHR-160 	шт	10_x000D_
53	28.12.15	Гидрораспределитель PSV 3-3-_x000D_
31 L40/40/CVA-_x000D_
31 L40/40/CVA-_x000D_
31 L40/40/CVA-_x000D_
31 L40/40/CVA-_x000D_
31 L40/40/CVA-_x000D_
E4_x000D_
HAWEhydraulik	шт	10_x000D_
54	28.12.15	Гидрораспределитель PSV 3-3-_x000D_
31 W50/50/C-_x000D_
ZPL 3 Z3-_x000D_
31 H40/40/C-_x000D_
ZPL 3 Z3-_x000D_
31 L40/40/A-_x000D_
ZPL 3 Z3-_x000D_
31 W50/50/C-_x000D_
E4_x000D_
HAWEhydraulik	шт	10_x000D_
55	28.29.12	Заправочная станция _x000D_
GRF 015.1.АММ1.М1	шт	10_x000D_
56	28.29.12	Фильтр напорный FMP-135.1.B.H.G1.A25.H.P01	шт	10_x000D_
57	28.29.12	Фильтр напорный FMP-135.2.B.H.G2.A25.H.P01	шт	10_x000D_
58	28.29.12	Фильтр напорный FМP-135.1.B.A.G1.A25.S.P01	шт	10_x000D_
59	28.29.12	Фильтр напорный FHP-350.3.Z.H.I.2.A.25.S.P01	шт	40_x000D_
60	26.51.43	Индикатор электрический DEA50HA50P01	шт	50_x000D_
61	28.29.12	Заливная горловина ТА80.В10.А.О.L.2.Р01	шт	10_x000D_
62	26.51.43	Магнитный улавитель SMA.G33.0600.B.5	шт	20_x000D_
63	26.51.43	Указатель уровня LVA30TAM12P01	шт	20_x000D_
64	28.29.12	Фильтр МРН.630.3.CDSA.F1.A25.FY15	шт	10_x000D_
65	26.51.43	Индикатор электрический BEA15HA50P01 	шт	10_x000D_
66	28.29.12	Горловина заливная TAL80.B.10.B.O.L.1.M.P01	шт	10_x000D_
67	28.29.12	Фильтр CS 100.A25.A	шт	20_x000D_
68	26.51.43	Индикатор визуальный _x000D_
DVA50HP01 (V7)	шт	20_x000D_
69	28.29.12	Фильтр напорный FMP-320-2-Z-H-G1-A25-S-PO1	шт	10_x000D_
70	28.29.12	Фильтр напорный _x000D_
FMP-135-1.B.A.G1.A25.H.PO1	шт	10_x000D_
71	28.29.12	Фильтр напорный _x000D_
FMP-135-1.B.H.G1.A25.H.PO1	шт	10_x000D_
72	28.29.12	Фильтр напорный FMP-135-2-B-H-G1-A25-H-PO1	шт	10_x000D_
73	26.51.43	Индикатор электрический DEX50HA50P01	шт	10_x000D_
74	28.12.14	Пневмоглушитель _x000D_
2901 1/4-17	шт	10_x000D_
75	28.12.14	Пневмораспределитель _x000D_
434-910S01 -40C	шт	10_x000D_
76	28.12.14	Кронштейн MX2-S	шт	10_x000D_
77	28.12.14	Фильтр-регулятор _x000D_
MC202-D00-RF02 -40C	шт	10_x000D_
78	28.14.11	Клапан обратный VNR-843-07	шт	10_x000D_
79	26.51.52	Манометр DRChG 100-3 Fr 40 МПа 2xG1/2 двойная шкала в МПа (вторая шкала-красного цвета)	шт	10_x000D_
80	26.51.52	Манометр RChg G 160-3v  rFr 25МПа/100 G1/2В Tu=-40 C Pmax=25 МПа шкала двойная, надпись на шкале_x000D_
"использовать только с редуктором давления 1:4" красного цвета,РГМ-НГС-оранжевого цвета, шкала 0...25 МПа-голубого цвета,осевой штуцер,передний фланец, силикон	шт	10_x000D_
81	26.51.52	Термометр с капиллярной проводкойTFCh G 100 rFr-10/100 1,6 мЩуп A4,  8 L=95, ET=75 G1/2B	шт	10_x000D_
82	26.51.52	Манометрический термометр Т762-4L1-EB-2061-1M-0. Номинальный размер 100, класс точности 2, -30…+120°С, присоединение к процессу G1/2, шток 8х200 мм., положение штока осевое эксцентрическое, длина капилляра 1 м. Чувствительный элемент инертный газ. Материал корпуса, штока и капилляра: нерж. сталь 316. Исполнение корпуса: с задним фланцем. Гидрозаполнение корпуса: нет. Тип электроконтактов: индуктивные. Действие электроконтактов: два контакта, левый размыкающий, правый замыкающий.	шт	10_x000D_
83	28.15.26	Коллектор поворотный DI 100_04V Rotary Coupling	шт	10_x000D_
84	28.15.26	Поворотный коллектор Di 100/06ВТ 2G3/4 4G1 х _x000D_
Low temp	шт	1_x000D_
85	28.15.26	Коллектор поворотный DI 100_16-01 Rotary Coupling	шт	10_x000D_
86	28.15.26	Поворотный коллектор Di 100/12 (12G 1/2)	шт	10_x000D_
87	28.14.13	Клапан спускной _x000D_
VBV-M-4N-HT-S "D-Pro"	шт	180_x000D_
88	28.14.13	Вентиль игольчатый _x000D_
V15D-F-6N-A-R-S	шт	70_x000D_
89	28.14.13	Кран 3-х ходовой _x000D_
VH86B-3B-D-10M	шт	10_x000D_
90	28.14.13	Кран 3-х ходовой _x000D_
VH86C-3B-PK-D-16M-S	шт	20_x000D_
91	28.14.13	Кран шаровый _x000D_
V81D-D-16М-BF-S	шт	30_x000D_
92	28.14.13	Кран шаровый _x000D_
VH86C-F-6N-S	шт	30_x000D_
93	28.14.13	Вентиль игольчатый _x000D_
V15C-F-4N-BH-S	шт	50_x000D_
94	28.14.13	Клапан игольчатый _x000D_
V15D-F-6N-BH-S	шт	80_x000D_
95	28.14.13	Вентиль V46A-MF8N-SG-S K 1/2	шт	10_x000D_
96	28.14.13	Кран шаровый VH86C-3B-D-16M-PK-S	шт	20_x000D_
97	28.14.13	Вентиль игольчатый  V15D-F-6N-A-R-S-N 	шт	60_x000D_
98	28.12.13	Насос SAP 064 R _x000D_
-V-DL4-L35-SOS-000	шт	10_x000D_
99	28.12.13	Насос Maximator M 72-HL _x000D_
VP10.00.916NDH-00206895	шт	10_x000D_
100	28.14.11	Гидроклапан давления _x000D_
R4V 03-565-30-A1	шт	10_x000D_
101	28.14.11	Гидроклапан давления _x000D_
R4V 06-565-30-A1	шт	30_x000D_
102	28.14.11	Регулятор давления _x000D_
R1E02-25-21-A1	шт	30_x000D_
103	28.14.11	Гидрозамок RH 2	шт	20_x000D_
104	28.12.14	Клапан редукционный DR 6 DP 1-5X/25 Y	шт	40_x000D_
105	28.14.11	Регулятор давления R1E02-23-21-A1	шт	10_x000D_
106	28.14.11	Гидроклапан давления _x000D_
R4V 06-563-30-A1	шт	10_x000D_
107	24.20.13	Труба  ST 37,4 DIN 1630	м	3000_x000D_
108	27.12.24	Реле FLARE MOVE 24DC1W16A 	шт.	1160_x000D_
109	27.12.24	Реле FLARE MOVE 24DC2W8A 	шт.	560_x000D_
110	27.33.13.	Гребенчатый мостик KB SF48 	шт.	80_x000D_
111	27.12.24	Реле FLARE MOVE 24DC1W16A 	шт.	360_x000D_
112	27.12.24	Реле Flare move 24DC1W8A   	шт.	360_x000D_
113	27.33.13.	 Вилка кабельная 16 конт.  MOLEX	шт.	240_x000D_
114	27.33.13.	 Вилка кабельная 14 конт.  MOLEX	шт.	240_x000D_
115	27.33.13.	 Розетка кабельная 14 конт.  MOLEX	шт.	240_x000D_
116	27.33.13.	 Вилка кабельная 10 конт.  MOLEX	шт.	120_x000D_
117	27.33.13.	 Розетка кабельная 10 конт.  MOLEX	шт.	120_x000D_
118	27.33.13.	 Розетка кабельная 16 конт.  MOLEX	шт.	240_x000D_
119	27.33.13.	Контакт  5556 MOLEX	шт.	12000_x000D_
120	27.33.13.	Контакт  5556 MOLEX	шт.	12000_x000D_
121	27.33.13.	Контакт  5558 MOLEX	шт.	8000_x000D_
122	27.33.13.	Контакт  5558 MOLEX	шт.	8000_x000D_
123	27.33.13.	Колодка   43025-0400 Molex	шт.	800_x000D_
124	27.33.13.	Колодка   43020-0401 Molex	шт.	800_x000D_
125	27.33.13.	Контакт штыревой 43030-0001 Molex	шт.	4800_x000D_
126	27.33.13.	Контакт гнезовой 43031-0001 Molex	шт.	4800_x000D_
127	27.33.13.	Колодка штыревая Tyco Electronics	шт.	320_x000D_
128	27.33.13.	Колодка гнездовая Tyco Electronics	шт.	320_x000D_
129	27.33.13.	Контакт  Tyco Electronics	шт.	800_x000D_
130	27.33.13.	Контакт  Tyco Electronics	шт.	800_x000D_
131	27.33.13.	Реле  Finder	шт.	1360_x000D_
132	27.33.13.	Розетка многофункциональная  Finder	шт.	440_x000D_
133	27.33.13.	Розетка Finder	 	920_x000D_
134	27.33.13.	Шинка розеток серии 93 Finder	шт.	160_x000D_
135	27.33.13.	Пластиковый разделитель групп Finder	шт.	480_x000D_
136	27.33.13.	Маркерная пластина Finder	шт.	160_x000D_
137	27.33.13.	Реле 24VDC Finder	шт.	920_x000D_
138	27.33.13.	Маркер  ZB 6: UNBEDRUCKT (Phoenix Contact)	шт.	40_x000D_
139	27.33.13.	Мостик EB 2-8 (Phoenix Contact)	шт.	240_x000D_
140	27.33.13.	Клемма UK 6-FSI/C-LED24  (Phoenix Contact)	шт.	1680_x000D_
141	27.33.13.	Мостик FBI 10-8 (Phoenix Contact)	шт.	240_x000D_
142	27.33.13.	Мостик EB 3-8 (Phoenix Contact)	шт.	240_x000D_
143	27.33.13.	Изоляционная пластина TW TXS/TXZ R3,2 WEIDMULLER	шт.	120_x000D_
144	27.90.52	Конденсатор 470мкФх450В GW47145050069 F&amp;T	шт.	80_x000D_
145	27.33.13.	Болтовая клемма-шпилька WF 6 WIEDMULLER 	шт.	120_x000D_
146	27.33.13.	Клемма WDU 6  WIEDMULLER 	шт.	40_x000D_
147	27.33.13.	Разделительная пластина WTW WF6-WF12 WIEDMULLER 	шт.	240_x000D_
148	27.33.13.	Клемма WDК 2,5D  WIEDMULLER 	шт.	1080_x000D_
149	27.33.13.	Клемма WDК 2,5D  WIEDMULLER 	шт.	840_x000D_
150	27.33.13.	Пластина замыкающая WAP WDK 2,5  WEIDMULLER	шт.	240_x000D_
151	27.33.13.	Клемма WDК 4NV WIEDMULLER 	шт.	1520_x000D_
152	27.33.13.	Клемма WDK 4N PE WEIDMULLER	шт.	240_x000D_
153	27.33.13.	Пластина замыкающая WAP WDK 2,5/4N  WEIDMULLER	шт.	480_x000D_
154	27.33.13.	Держатель замыкающий EW35  WEIDMULLER	шт.	1040_x000D_
155	27.33.13.	Маркер клемм W/S 8/5 MC NEUTRAL 1 WEIDMULLER	шт.	240_x000D_
156	27.32.12	Кабель OLFLEX PETRO FD 865 CP 7G1,5 0023337 LAPPKabel	м.	800_x000D_
157	27.32.12	Кабель OLFLEX PETRO FD 865 CP 3G1,5 0023334 LAPPKabel	м.	1000_x000D_
158	27.32.12	Кабель силовой Olflex 540 CP 7G1 бронированый LAPPKabel	м.	800_x000D_
159	27.32.12	Кабель силовой Olflex 540 CP 3G1 бронированый LAPPKabel	м.	1200_x000D_
160	27.32.12	Кабель UNITRONIC FD CP (TP) plus 1х2х0,5 LAPPKabel	м.	2000_x000D_
161	27.32.12	Кабель UNITRONIC FD CP (TP) plus  4х2х0,25 LAPPKabel	м.	1400_x000D_
162	27.32.12	Кабель UNITRONIC ROBUST C (TP)  2х2х0,5 LAPPKabel	м.	3600_x000D_
163	27.32.12	Кабель UNITRONIC ROBUST C (TP) 1х2х0,5 LAPPKabel	м.	1400_x000D_
164	27.32.12	 Кабель ETHERLINE CAT.6 Fd  4х2хAWG26/19 LAPPKabel	м.	1000_x000D_
165	26.11.22	Лампа светодиодная  ЕАО	шт.	960_x000D_
166	26.11.22	Кабельный наконечник  ЕАО	шт.	12000_x000D_
167	26.11.22	Изолятор  ЕАО	шт.	12000_x000D_
168	26.11.22	Контактный блок ЕАО	шт.	1000_x000D_
169	26.11.22	Контактный блок  ЕАО	шт.	160_x000D_
170	26.11.22	Нажимной элемент ЕАО	шт.	200_x000D_
171	26.11.22	Нажимной элемент ЕАО	шт.	1040_x000D_
172	26.11.22	Линза (красная)  ЕАО	шт.	80_x000D_
173	26.11.22	Линза (желтая)  ЕАО	шт.	560_x000D_
174	26.11.22	Линза (зеленая)  ЕАО	шт.	320_x000D_
175	26.11.22	Линза (белая)  ЕАО	шт.	160_x000D_
176	26.11.22	Линза (серая) ЕАО	шт.	160_x000D_
177	26.11.22	Линза (оранжевая)  ЕАО	шт.	160_x000D_
178	26.11.22	Линза (синяя) ЕАО	шт.	120_x000D_
179	26.11.22	Линза (черная) ЕАО	шт.	80_x000D_
180	26.11.22	Линза (красная) ЕАО	шт.	40_x000D_
181	26.11.22	Передняя рамка  ЕАО	шт.	1040_x000D_
182	26.11.22	Передняя рамка  ЕАО	шт.	80_x000D_
183	26.51.52	Датчик давления  5093BPSNKTW	шт.	20_x000D_
184	 26.51.63	Расходомер G721 Fluxus Flexim	шт.	10</t>
  </si>
  <si>
    <t>2022-04-07 17:26:24</t>
  </si>
  <si>
    <t>Клей-герметик</t>
  </si>
  <si>
    <t>Клей-герметик	3145 RTV-CLEAR-MIL-A 46146</t>
  </si>
  <si>
    <t>0,21 кг</t>
  </si>
  <si>
    <t>2022-04-07 17:29:07</t>
  </si>
  <si>
    <t>Норил	731S</t>
  </si>
  <si>
    <t>0.09 kg</t>
  </si>
  <si>
    <t>2022-04-07 17:31:00</t>
  </si>
  <si>
    <t>кабель</t>
  </si>
  <si>
    <t>8_x000D_
9	HS Code (minimum 3 codes; not more than 6 digits) Код ТНВЭД (не более 3-х кодов, не более 6-ти цифр кода)	Кабель	Multiflex 141_x000D_
Кабель	Multiflex 86_x000D_
Кабель	RG 316/U_x000D_
Кабель	S 02162 B_x000D_
Кабель	Sucoform 250-01 FEP_x000D_
Кабель	Sucoform 86_x000D_
Кабель	Sucoform 86 FEP_x000D_
Кабель	RG 178 B/U_x000D_
Кабель	RG-178-U_x000D_
Кабель	RG 179 B/U_x000D_
Кабель	RG 316/U_x000D_
Кабель	RG 405 U_x000D_
Кабель	K 02252 D_x000D_
Кабель	K 02253 D-02_x000D_
Кабель	RG 142 B/U_x000D_
Кабель	RG-213/U_x000D_
Кабель	RG 400/U_x000D_
Кабель	RG 58 С/U_x000D_
Кабель	S 04212 B</t>
  </si>
  <si>
    <t>2278 м</t>
  </si>
  <si>
    <t>2022-04-07 17:33:11</t>
  </si>
  <si>
    <t>2022-04-07 17:33:12</t>
  </si>
  <si>
    <t>Латексный паяльный резист  LDM</t>
  </si>
  <si>
    <t>Латексный паяльный резист _x000D_
LDM</t>
  </si>
  <si>
    <t>2022-04-07 17:34:37</t>
  </si>
  <si>
    <t>Паста теплопроводная	Arctic Silver 5</t>
  </si>
  <si>
    <t>0.11</t>
  </si>
  <si>
    <t>2022-04-07 17:36:03</t>
  </si>
  <si>
    <t>Кабель</t>
  </si>
  <si>
    <t>Кабель 74002PU; _x000D_
Кабель 72002PU_x000D_
Кабель 74002NH</t>
  </si>
  <si>
    <t>15 км, 300 м, 2,44 м</t>
  </si>
  <si>
    <t>2022-04-07 17:37:15</t>
  </si>
  <si>
    <t>Материал изолирующий Прокладка Материал теплопроводный</t>
  </si>
  <si>
    <t>Материал изолирующий	GAP-PAD1500-3,2_x000D_
Прокладка	Sil-Pad K10-52_x000D_
Материал теплопроводный	Sil-Pad 400-0,009-AC_x000D_
Материал теплопроводный	Sil-Pad 400-0,18</t>
  </si>
  <si>
    <t>Материал изолирующий	GAP-PAD1500-3,2  1,728 кг Прокладка	Sil-Pad K10-52 7 шт. Материал теплопроводный	Sil-Pad 400-0,009-AC 0,24 кг Материал теплопроводный	Sil-Pad 400-0,18 0,175 кг</t>
  </si>
  <si>
    <t>2022-04-07 17:38:44</t>
  </si>
  <si>
    <t>Фильтрующий материал	Birm А8006</t>
  </si>
  <si>
    <t>0,0023 кг</t>
  </si>
  <si>
    <t>2022-04-07 17:39:45</t>
  </si>
  <si>
    <t>Масло компрессорное</t>
  </si>
  <si>
    <t>Масло компрессорное	PAG 100</t>
  </si>
  <si>
    <t>6,5 кг</t>
  </si>
  <si>
    <t>2022-04-07 17:40:50</t>
  </si>
  <si>
    <t>Лак	HumiSeal 1A33</t>
  </si>
  <si>
    <t>16 кг</t>
  </si>
  <si>
    <t>2022-04-07 17:42:20</t>
  </si>
  <si>
    <t>Most detailed information on goods and / or services (including technical, quality and other specifications)_x000D_
Максимально подробная информация о товаре и/или услуге (включая технические/качественные и иные параметры)	Фильтр осушитель DCL 305s 023Z4531	_x000D_
Фильтр-осушитель DCL 083	023Z5005_x000D_
Фильтр осушитель DML 032S	023Z5048	_x000D_
Фильтр-осушитель DCL 032	023Z5075	_x000D_
Фильтр-осушитель DCL 032	023Z5075	_x000D_
Клапанный узел №03	068-2006_x000D_
Клапанный узел №04	068-2007	_x000D_
Клапанный узел №05	068-2008	_x000D_
Клапанный узел №06	068-2009	_x000D_
Клапанный узел 01	068-2010	_x000D_
Клапанный узел 02	068-2015	_x000D_
Клапан TES 2	068Z3404	_x000D_
Вентиль	068Z3414	_x000D_
Фильтр-осушитель	DCL 033s	_x000D_
Компрессор	NTZ136A4LR1A	_x000D_
Компрессор	SC21CL</t>
  </si>
  <si>
    <t>2022-04-07 17:43:13</t>
  </si>
  <si>
    <t>Хладагент</t>
  </si>
  <si>
    <t>Хладагент	R134a</t>
  </si>
  <si>
    <t>37,1 кг</t>
  </si>
  <si>
    <t>2022-04-07 17:44:21</t>
  </si>
  <si>
    <t>Алюминий анодированный с фотослоем</t>
  </si>
  <si>
    <t>Алюминий анодированный с фотослоем	0,5x500x1000_x000D_
Соль	Geda Seal Salt</t>
  </si>
  <si>
    <t>0,66 кг</t>
  </si>
  <si>
    <t>2022-04-07 17:46:39</t>
  </si>
  <si>
    <t>Клей</t>
  </si>
  <si>
    <t>Клей	Loctite 406</t>
  </si>
  <si>
    <t>0,17 кг</t>
  </si>
  <si>
    <t>2022-04-07 17:49:32</t>
  </si>
  <si>
    <t>запчасти</t>
  </si>
  <si>
    <t>8_x000D_
9	HS Code (minimum 3 codes; not more than 6 digits) Код ТНВЭД (не более 3-х кодов, не более 6-ти цифр кода)	Ремень	200226_x000D_
Шар керамический	200904_x000D_
Стопорное кольцо	200913_x000D_
Фитинг	201514_x000D_
Уплотнение U-образное	202398_x000D_
Ремень	203681_x000D_
Портовый адаптер	300728_x000D_
Кольцо	300735_x000D_
Цилиндр	300737_x000D_
Стопорная втулка уплотнения	300745_x000D_
Предохранительный клапан	300756_x000D_
Седло предохранительного клапана	300958_x000D_
Корпус клапана интегрированный	301477K_x000D_
Плунжер	301583_x000D_
Ремкомплект для капитального ремонта	302701_x000D_
Корпус охлаждающей жидкости	302981_x000D_
Защитный кожух оси Z	303196_x000D_
Фиксатор обратного клапана	303252_x000D_
Корпус клапана	303279_x000D_
Стопорная внутренняя втулка	303294_x000D_
Обратный клапан	303401_x000D_
Комплект плунжеров	304885_x000D_
Ремонтный набор	305098_x000D_
Соединитель высокого давления 3/8	305837_x000D_
Соединитель высокого давления 1/4	305838_x000D_
Брызговик сопла	306438_x000D_
Корпус клапана АДО	306482_x000D_
Защитный кожух оси Z	307079_x000D_
Узел форсунки Max 5	307448-14_x000D_
Поворотный узел	308620-3_x000D_
Поворотное соединение оси Z	311327_x000D_
Ротационное соединение оси Z	311331</t>
  </si>
  <si>
    <t>10 11	Estimated volume of goods and / or services  Предполагаемый объем товаров и/или услуг (шт./тонн и т.д.)	144 шт.</t>
  </si>
  <si>
    <t>2022-04-07 17:50:46</t>
  </si>
  <si>
    <t>Пена полиуретановая</t>
  </si>
  <si>
    <t>Пена полиуретановая	Instapak Gflex</t>
  </si>
  <si>
    <t>12 кг</t>
  </si>
  <si>
    <t>Sealed Air Corporation</t>
  </si>
  <si>
    <t>2022-04-07 17:51:54</t>
  </si>
  <si>
    <t>Жидкость для пайки	 Galden LS230</t>
  </si>
  <si>
    <t>10 л</t>
  </si>
  <si>
    <t>Solvay</t>
  </si>
  <si>
    <t>solvay.com</t>
  </si>
  <si>
    <t>2022-04-07 17:53:04</t>
  </si>
  <si>
    <t>Эластосил	AUX G 3243</t>
  </si>
  <si>
    <t>10 11	Estimated volume of goods and / or services  Предполагаемый объем товаров и/или услуг (шт./тонн и т.д.)	0,7 кг</t>
  </si>
  <si>
    <t>Wacker Chemie AG Headquarters Hanns-Seidel-Platz 4 81737 Munich Germany</t>
  </si>
  <si>
    <t>https://www.wacker.com/</t>
  </si>
  <si>
    <t>2022-04-07 17:54:10</t>
  </si>
  <si>
    <t>8_x000D_
9	HS Code (minimum 3 codes; not more than 6 digits) Код ТНВЭД (не более 3-х кодов, не более 6-ти цифр кода)	Прокладка крышки	114210-11310	_x000D_
Фильтр воздушный	114210-12590	_x000D_
Прокладка форсунки	114240-11450	_x000D_
Шайба форсунки	114240-11550_x000D_
Фильтр топливный	114250-55122	_x000D_
Фильтр масляный	114299-35110	_x000D_
Ремень клиновой	129052-42290	_x000D_
Элемент топливного фильтра	129242-55730	_x000D_
Генератор	129423-77200	_x000D_
Прокладка головки блока цилиндров 129907-01331	_x000D_
Воздушный фильтр	129935-12520</t>
  </si>
  <si>
    <t>148 шт.</t>
  </si>
  <si>
    <t>YANMAR HOLDINGS CO., LTD</t>
  </si>
  <si>
    <t>yanmar.com</t>
  </si>
  <si>
    <t>2022-04-07 17:56:23</t>
  </si>
  <si>
    <t>"22.29 Производство пластмассовых изделий 20.60 Производство химических волокон 13.96 Производство прочих технических и промышленных текстильных изделий"</t>
  </si>
  <si>
    <t>info@lamplex.ru</t>
  </si>
  <si>
    <t>http://lamplex.ru</t>
  </si>
  <si>
    <t>"Продукт представляет собой бромированную эпоксиндную смолу, поставляемую в растворе метилэтилкетона,_x000D_
Ткань электроизоляционная из стекловолокна._x000D_
Элекролитическая гальваностойкая медная фольга"</t>
  </si>
  <si>
    <t>"Смола эпоксидная - 2 тонн/месяц ткань из стекловолокна - 30-32 тыс. м. пог/месяц фольга медная - 600 кг/месяц"</t>
  </si>
  <si>
    <t>"Смола эпоксидная - 3907300000, _x000D_
ткань из стекловолокна - 7019900021_x000D_
фольга медная - 7410110000"</t>
  </si>
  <si>
    <t>2022-04-08 11:26:49</t>
  </si>
  <si>
    <t>ООО "Лавальер Люкс"</t>
  </si>
  <si>
    <t>3528302598</t>
  </si>
  <si>
    <t>Одежда</t>
  </si>
  <si>
    <t>Анастасия Иванова</t>
  </si>
  <si>
    <t>anastasiya.iva@lavalliere.ru</t>
  </si>
  <si>
    <t>+7 921 718-73-90</t>
  </si>
  <si>
    <t>Ткань (хлопок, муслин, лён и др.), фурнитура</t>
  </si>
  <si>
    <t>61</t>
  </si>
  <si>
    <t>2022-04-08 11:37:13</t>
  </si>
  <si>
    <t>ИП Мазалецкая Ирина Алексеевна</t>
  </si>
  <si>
    <t>350703813338</t>
  </si>
  <si>
    <t>Мазалецкая Ирина Алексеевна</t>
  </si>
  <si>
    <t>vologdacom@yandex.ru</t>
  </si>
  <si>
    <t>+7 911 501-16-10</t>
  </si>
  <si>
    <t>Ткань, фурнитура</t>
  </si>
  <si>
    <t>2022-04-08 11:45:02</t>
  </si>
  <si>
    <t>ООО "Лен-35"</t>
  </si>
  <si>
    <t>3525339279</t>
  </si>
  <si>
    <t>Корнейчук Елена Викторовна</t>
  </si>
  <si>
    <t>margo-office@mail.ru</t>
  </si>
  <si>
    <t>+7 911 503-50-82</t>
  </si>
  <si>
    <t>https://odejda-len.ru/</t>
  </si>
  <si>
    <t>Ткань (хлопок, муслин, лён)</t>
  </si>
  <si>
    <t>2022-04-08 11:49:53</t>
  </si>
  <si>
    <t>ООО "НЕРУМ"</t>
  </si>
  <si>
    <t>3525048463</t>
  </si>
  <si>
    <t>Ястребова Валентина Михайловна</t>
  </si>
  <si>
    <t>company@vologdalen.ru</t>
  </si>
  <si>
    <t>+7 921 829-14-98</t>
  </si>
  <si>
    <t>https://nerum-len.ru/about/</t>
  </si>
  <si>
    <t>2022-04-08 12:04:22</t>
  </si>
  <si>
    <t>ЗАО "Ультракрафт"</t>
  </si>
  <si>
    <t>3528193821</t>
  </si>
  <si>
    <t>Бритвин Владимир Александрович</t>
  </si>
  <si>
    <t>secretary@ultrakraft.ru</t>
  </si>
  <si>
    <t>+7 921 253-02-53</t>
  </si>
  <si>
    <t>Оборудование Siemens, Направляющие Gudel, Оборудование RITTALL,Оборудование INTEL</t>
  </si>
  <si>
    <t>84369</t>
  </si>
  <si>
    <t>Оборудование Siemens 200, Направляющие Bosh Rexroth 50, Направляющие Gudel 5, Оборудование RITTALL 30, Оборудование INTEL 50</t>
  </si>
  <si>
    <t>1000000</t>
  </si>
  <si>
    <t>2022-04-08 12:12:27</t>
  </si>
  <si>
    <t>Общество с ограниченной ответственностью «Специализированный застройщик «Жилищно-строительная индустрия»</t>
  </si>
  <si>
    <t>3525108923</t>
  </si>
  <si>
    <t>Швецов Роман Александрович</t>
  </si>
  <si>
    <t>str991@yandex.ru</t>
  </si>
  <si>
    <t>+7 817 233-33-22</t>
  </si>
  <si>
    <t>Теплосчетчик ультразвуковой MULTICAL 403 Расходомер Ultraflow 54 фланцевый Тепловычислитель MULTICAL 403 Насос подпиточный CR 1S-3 A-A-A-E-HQQE Электромагнитный соленоидный клапан Регулятор температуры ECL Comfort 310 Теплообменник пластинчатый разборный,</t>
  </si>
  <si>
    <t>96515649</t>
  </si>
  <si>
    <t>Теплосчетчик ультразвуковой MULTICAL 403_x000D_
Расходомер Ultraflow 54 фланцевый_x000D_
Тепловычислитель MULTICAL 403_x000D_
Насос подпиточный CR 1S-3 A-A-A-E-HQQE_x000D_
Электромагнитный соленоидный клапан_x000D_
Регулятор температуры ECL Comfort 310_x000D_
Теплообменник пластинчатый разборный, для системы отопления_x000D_
Насос циркуляционный системы отопления, UPSD 40-120 F_x000D_
Насос циркуляционный UPS 32-120 FВ_x000D_
Насосная станция Wilo-Comfort-N CO/R 2 MHIS 402/CC</t>
  </si>
  <si>
    <t>2022-04-08 12:19:15</t>
  </si>
  <si>
    <t>АО «Русский бисквит»</t>
  </si>
  <si>
    <t>3528052718</t>
  </si>
  <si>
    <t>Юганов Максим Анатольевич</t>
  </si>
  <si>
    <t>rb@biskvit.ru</t>
  </si>
  <si>
    <t>+7 820 255-22-82</t>
  </si>
  <si>
    <t>Модульная сетка KAAK Каретки линейного перемещения Гидравлический клапан Мотор редукторы Холодильный компрессор Запчасти для оборудования dubor</t>
  </si>
  <si>
    <t>1905</t>
  </si>
  <si>
    <t>Модульная сетка KAAK_x000D_
Каретки линейного перемещения_x000D_
Гидравлический клапан_x000D_
Мотор редукторы_x000D_
Холодильный компрессор_x000D_
Запчасти для оборудования dubor</t>
  </si>
  <si>
    <t>1-20 шт</t>
  </si>
  <si>
    <t>2022-04-08 13:23:00</t>
  </si>
  <si>
    <t>АО "ЧЛМЗ"</t>
  </si>
  <si>
    <t>3528010612</t>
  </si>
  <si>
    <t>Коровин  Владимир  Андреевич</t>
  </si>
  <si>
    <t>ez@rez.ru</t>
  </si>
  <si>
    <t>+7 820 220-28-38</t>
  </si>
  <si>
    <t>Рулевые колонки Мосты ведущие   приводные Трансмиссия Профиль для кабины Трос Джостик Рукоятка стояночного тормоза Трос стояночного тормоза Педаль акселератора РА002368 Трос управления педалью акселератора Кабель Рычаг дроссельной заслонки Кабель Штырь То</t>
  </si>
  <si>
    <t>870894</t>
  </si>
  <si>
    <t>Steering columns_x000D_
 PR-051-339_x000D_
Front axle_x000D_
Transmission TLB1_x000D_
Cabine Frame profile_x000D_
 PP0015234-4_x000D_
IT-3056/00.75 L=750 мм Indemar (Италия)_x000D_
IР 6016 Indemar (Италия)_x000D_
30010RCB2_x000D_
СF003392_x000D_
РА002368_x000D_
СА003393_x000D_
СА003394_x000D_
30501N_x000D_
12253-1_x000D_
12052_x000D_
КТ003730</t>
  </si>
  <si>
    <t>100 шт</t>
  </si>
  <si>
    <t>2022-04-08 13:26:20</t>
  </si>
  <si>
    <t>ГЭП "Вологдаоблкоммунэнерго"</t>
  </si>
  <si>
    <t>3525014344</t>
  </si>
  <si>
    <t>начальник хим.цеха Терехин Андрей Анатольевич</t>
  </si>
  <si>
    <t>terekhin@kras-tec.ru</t>
  </si>
  <si>
    <t>+7 817 385-25-10</t>
  </si>
  <si>
    <t>Сильнощелочной анионит AMBERJET 4200 Cl Слабощелочной анионит AMBERLITE IRA 96 RF Сильнокислый катионит AMBERJET 1200 DNa Химреагент Nalco 7132 Реагент 3D ТРАСАР   3DT151 Реагент 3D ТРАСАР   3DT199 Реагент Nalco 3434 Химреагент Nalco 71601 Химреагент Nalc</t>
  </si>
  <si>
    <t>3914000</t>
  </si>
  <si>
    <t>Сильнощелочной анионит AMBERJET 4200 Cl_x000D_
Слабощелочной анионит AMBERLITE IRA 96 RF_x000D_
Сильнокислый катионит AMBERJET 1200 DNa_x000D_
Химреагент Nalco 7132_x000D_
Реагент 3D ТРАСАР _x000D_
 3DT151_x000D_
Реагент 3D ТРАСАР _x000D_
 3DT199_x000D_
Реагент Nalco 3434_x000D_
Химреагент Nalco 71601_x000D_
Химреагент Nalco 73520 Plus_x000D_
Химреагент Nalco 71661</t>
  </si>
  <si>
    <t>2022-04-08 13:37:42</t>
  </si>
  <si>
    <t>МУП ЖКХ "Федотово" ВМР филиал Сосновский</t>
  </si>
  <si>
    <t>3507010900</t>
  </si>
  <si>
    <t>Левина Оксана Антоновна</t>
  </si>
  <si>
    <t>sosny_engineer@mail.ru</t>
  </si>
  <si>
    <t>+7 817 277-58-35</t>
  </si>
  <si>
    <t>Преобразователь частоты Сетевые насосы Дренажный погружной насос Насосы вертикальные (арт.скважины)   Насос фекальный (КНС)</t>
  </si>
  <si>
    <t>Преобразователь частоты_x000D_
Сетевые насосы_x000D_
Дренажный погружной насос_x000D_
Насосы вертикальные (арт.скважины)_x000D_
_x000D_
_x000D_
Насос фекальный (КНС)_x000D_
_x000D_
Lenze SMV552NO4TXB_x000D_
Etanorm100-080-250GG_x000D_
Making OASIS EVERYWHERE_x000D_
PEDROLLO_x000D_
FRANKLIN_x000D_
OMNIGENA_x000D_
PEDROLLO MC 30/50</t>
  </si>
  <si>
    <t>1-3 шт</t>
  </si>
  <si>
    <t>2022-04-08 13:43:11</t>
  </si>
  <si>
    <t>АО "ФЭСКО"</t>
  </si>
  <si>
    <t>3528006260</t>
  </si>
  <si>
    <t>Спичечная фабрика</t>
  </si>
  <si>
    <t>Лещева Евгения Геннадьевна</t>
  </si>
  <si>
    <t>leg@osk-spb.com</t>
  </si>
  <si>
    <t>+7 921 259-80-65</t>
  </si>
  <si>
    <t>Сурик железный Корректор вязкости Solmix 80/20 EA (Растворитель ФЛЕКСО Краски) Краситель РОДАМИН Подшипники SKF Микроэлектронника вал запчасти вариатор</t>
  </si>
  <si>
    <t>2530900</t>
  </si>
  <si>
    <t>Сурик железный_x000D_
Корректор вязкости Solmix 80/20 EA (Растворитель ФЛЕКСО Краски)_x000D_
Краситель РОДАМИН_x000D_
Подшипники SKF_x000D_
Микроэлектронника_x000D_
вал_x000D_
запчасти_x000D_
вариатор</t>
  </si>
  <si>
    <t>40000-60000 тон 2200 кг 100 кг 1-100 шт 10-20 шт 3 шт  4-6 шт</t>
  </si>
  <si>
    <t>2022-04-08 13:47:56</t>
  </si>
  <si>
    <t>ООО "Череповецкий тепличный комплекс "Новый"</t>
  </si>
  <si>
    <t>3528243328</t>
  </si>
  <si>
    <t>Сергей нестеров</t>
  </si>
  <si>
    <t>s.nesterov@rijkzwaan.ru</t>
  </si>
  <si>
    <t>+7 495 909-54-84</t>
  </si>
  <si>
    <t>Семена огурец Гибрид F1 Мева Семена огурец Гибрид F1 Валигора Семена томат Гибрид F1 Комплис Семена томат Гибрид F1 Органза Семена томат Гибрид F1 Прунакс Скоба металлическая V-46 для системы клипсования Тom-System Tool, mod. AG235 Фунгицид Луна Транквили</t>
  </si>
  <si>
    <t>84369900</t>
  </si>
  <si>
    <t>Семена огурец Гибрид F1 Мева_x000D_
Семена огурец Гибрид F1 Валигора_x000D_
Семена томат Гибрид F1 Комплис_x000D_
Семена томат Гибрид F1 Органза_x000D_
Семена томат Гибрид F1 Прунакс_x000D_
Скоба металлическая V-46 для системы клипсования Тom-System Tool, mod. AG235_x000D_
Фунгицид Луна Транквилити_x000D_
Фунгицид Превикур Энерджи_x000D_
Стимулятор корнеобразования Радифарм_x000D_
Стимулятор корнеобразования Радифарм_x000D_
Фунгицид Колфуго-Супер_x000D_
Адьювант Сильвет 408_x000D_
Свечи зажигания DENSO 518_x000D_
Фильтр вентиляции картера Mann LC15_x000D_
Газовый клапан форкамеры</t>
  </si>
  <si>
    <t>68000 шт 89000 шт 59800 шт 31200шт 31200 шт 2000 уп по 600 шт 80л 50л 100л 100л 100л 5л 24 4 24</t>
  </si>
  <si>
    <t>2022-04-08 14:08:06</t>
  </si>
  <si>
    <t>ЗАО "Вологодский хлебокомбинат"</t>
  </si>
  <si>
    <t>3525045705</t>
  </si>
  <si>
    <t>Хлебокомбинат</t>
  </si>
  <si>
    <t>Печурин Д.О.</t>
  </si>
  <si>
    <t>Aorlov@ve.vologdaenergo.ru</t>
  </si>
  <si>
    <t>+7 921 127-12-02</t>
  </si>
  <si>
    <t>Горелка Газовая WG 10 ZM-LN/ 1-D Горелка Газовая WG 40 ZM-LN/ 1-D Менеджер горения W-FM 10 Менеджер горения W-FM 25 Чернила INK EB009-4x0,75L Добавка к чернилам ADDITIVE-A089-4X0,75L</t>
  </si>
  <si>
    <t>84162010</t>
  </si>
  <si>
    <t>Горелка Газовая WG 10 ZM-LN/ 1-D_x000D_
Горелка Газовая WG 40 ZM-LN/ 1-D_x000D_
Менеджер горения W-FM 10_x000D_
Менеджер горения W-FM 25_x000D_
Чернила INK EB009-4x0,75L_x000D_
Добавка к чернилам ADDITIVE-A089-4X0,75L</t>
  </si>
  <si>
    <t>1-10 шт</t>
  </si>
  <si>
    <t>2022-04-08 14:39:37</t>
  </si>
  <si>
    <t>ООО "Профиагро"</t>
  </si>
  <si>
    <t>3525312125</t>
  </si>
  <si>
    <t>Черепанов Илья Владимирович</t>
  </si>
  <si>
    <t>profiagro.vologda@yandex.ru</t>
  </si>
  <si>
    <t>+7 921 123-71-74</t>
  </si>
  <si>
    <t>Управление доильным местом и запасные части к ним (печатная плата, дисплей, мебрана 48 м, поплавок, клапан 24В)  Ковровое покрытие Animat Система навозоудаления Молочные такси и станция выпойки для телят Танки охлаждения молока</t>
  </si>
  <si>
    <t>Управление доильным местом и запасные части к ним (печатная плата, дисплей, мебрана 48 м, поплавок, клапан 24В) _x000D_
Ковровое покрытие Animat_x000D_
Система навозоудаления_x000D_
Молочные такси и станция выпойки для телят_x000D_
Танки охлаждения молока</t>
  </si>
  <si>
    <t>20 500 3 станции 5 шаттлов 2 танка</t>
  </si>
  <si>
    <t>2022-04-08 14:46:39</t>
  </si>
  <si>
    <t>ООО "Технолидер"</t>
  </si>
  <si>
    <t>3525439876</t>
  </si>
  <si>
    <t>technolider35@yandex.ru</t>
  </si>
  <si>
    <t>доильный робот доильный робот доильный робот доильный робот Робот кормоподталкиватель Робот кормоподталкиватель Робот кормоподталкиватель Робот кормоподталкиватель Робот кормоподталкиватель Робот кормоподталкиватель Робот кормоподталкиватель Робот кормопо</t>
  </si>
  <si>
    <t>доильный робот Lely A5_x000D_
доильный робот_x000D_
доильный робот_x000D_
доильный робот_x000D_
Робот кормоподталкиватель Lely JUNO_x000D_
Робот кормоподталкиватель_x000D_
Робот кормоподталкиватель_x000D_
Робот кормоподталкиватель_x000D_
Робот кормоподталкиватель_x000D_
Робот кормоподталкиватель_x000D_
Робот кормоподталкиватель_x000D_
Робот кормоподталкиватель_x000D_
Робот кормоподталкиватель_x000D_
Система навозоудаления JOZ_x000D_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Система навозоудаления_x000D_
Косело ведушее_x000D_
Косело ведушее driving wheel_x000D_
Косело ведушее_x000D_
Косело ведушее_x000D_
Косело ведушее_x000D_
Косело ведушее_x000D_
Косело ведушее_x000D_
Косело ведушее_x000D_
Звездочка приводная_x000D_
Звездочка приводная_x000D_
Звездочка приводная_x000D_
Звездочка приводная_x000D_
Звездочка приводная_x000D_
Мотор Редуктор_x000D_
Мотор Редуктор gear motor_x000D_
Мотор Редуктор_x000D_
Мотор Редуктор_x000D_
Мотор Редуктор_x000D_
Мотор Редуктор_x000D_
Мотор Редуктор_x000D_
Мотор Редуктор_x000D_
Мотор Редуктор_x000D_
Мотор Редуктор_x000D_
Сосковая резина _x000D_
Сосковая резина_x000D_
Сосковая резина_x000D_
Сосковая резина_x000D_
Лазер_x000D_
Лазер_x000D_
Лазер_x000D_
Лазер_x000D_
Электромотор руки_x000D_
Электромотор руки_x000D_
Электромотор руки_x000D_
Электромотор руки_x000D_
шейный респондер_x000D_
шейный респондер_x000D_
шейный респондер_x000D_
шейный респондер_x000D_
Цепь приводная диамерт 13_x000D_
Цепь приводная диамерт 14_x000D_
Цепь приводная диамерт 15_x000D_
Цепь приводная диамерт 16_x000D_
Цепь приводная диамерт 17_x000D_
Цепь приводная диамерт 18_x000D_
Цепь приводная диамерт 19_x000D_
Цепь приводная диамерт 20_x000D_
Цепь приводная диамерт 21_x000D_
Цепь приводная диамерт 22_x000D_
Цепь приводная диамерт 23_x000D_
Цепь приводная диамерт 24_x000D_
Цепь приводная диамерт 25</t>
  </si>
  <si>
    <t>1-200 шт</t>
  </si>
  <si>
    <t>2022-04-08 14:51:31</t>
  </si>
  <si>
    <t>ООО "Малечкинская Птицефабрика"</t>
  </si>
  <si>
    <t>3523023093</t>
  </si>
  <si>
    <t>Васильева Светлана Владимировна</t>
  </si>
  <si>
    <t>mna1984natali@mail.ru</t>
  </si>
  <si>
    <t>+7 820 269-50-05</t>
  </si>
  <si>
    <t>Энкодер энкриментный</t>
  </si>
  <si>
    <t>Энкодер энкриментный_x000D_
Энкодер энкриментный_x000D_
GEL 293Y058  293-XN02500L033S;10-30VDC LENORD+BAUER _x000D_
IQ58S-H-PROGZW410 L1</t>
  </si>
  <si>
    <t>2022-04-08 14:56:37</t>
  </si>
  <si>
    <t>ООО "Шекснинская Птицефабрика"</t>
  </si>
  <si>
    <t>3524016476</t>
  </si>
  <si>
    <t>Секретарь</t>
  </si>
  <si>
    <t>shpf_secretery@mail.ru</t>
  </si>
  <si>
    <t>+7 964 306-22-14</t>
  </si>
  <si>
    <t>Энкодер энкриментный_x000D_
GEL 293Y058  293-XN02500L033S;10-30VDC LENORD+BAUER _x000D_
IQ58S-H-PROGZW410 L1</t>
  </si>
  <si>
    <t>2022-04-08 15:01:01</t>
  </si>
  <si>
    <t>МУП ЖКХ "Вологдагорводоканал"</t>
  </si>
  <si>
    <t>3525023596</t>
  </si>
  <si>
    <t>Волков Евгений Гурьевич</t>
  </si>
  <si>
    <t>vodokanal@volwater.ru</t>
  </si>
  <si>
    <t>+7 817 275-07-01</t>
  </si>
  <si>
    <t>Насосное оборудование Grundfos, Дания Насосное оборудование Flygt, Швеция Комплекс устройств для работы с газообразнм хлором (хлораторы, эжекторы, запорная арматура, фильтры - ловушки), в т.ч. Запасные части к ним и комплектующие, США 5 систем приготовлен</t>
  </si>
  <si>
    <t>Насосное оборудование Grundfos, Дания_x000D_
Насосное оборудование Flygt, Швеция_x000D_
Комплекс устройств для работы с газообразнм хлором (хлораторы, эжекторы, запорная арматура, фильтры - ловушки), в т.ч. Запасные части к ним и комплектующие, США_x000D_
5 систем приготовления и дозирования реагентов для водоподготовки (установки приготовления, растаривания, насосы дозаторы, шкаф управления насосным оборудованием, расходомеры, запорная арматура, АРМ), Германия_x000D_
Ступенчатая решетка тонкой очистки стоков, Nordic Water, Швеция_x000D_
Оборудование для отжима осадка (фильтр-пресс, дозирующий насос, узел приготовления флокулянта) Teknofanghi, Италия_x000D_
Скребковая система очистных сооружений канализации  FINNCHAIN, Финляндия</t>
  </si>
  <si>
    <t>2022-04-08 15:04:52</t>
  </si>
  <si>
    <t>АО "ЧФМК"</t>
  </si>
  <si>
    <t>3528006408</t>
  </si>
  <si>
    <t>Коротков Илья Евгеньевич</t>
  </si>
  <si>
    <t>director@cfmk.ru</t>
  </si>
  <si>
    <t>+7 820 229-16-96</t>
  </si>
  <si>
    <t>Захваты Kesla prog26, prog26e, prog30, prog35, prog40</t>
  </si>
  <si>
    <t>8436990</t>
  </si>
  <si>
    <t>Захваты Kesla prog26, prog26e, prog30, prog35, prog40_x000D_
Forwarder grapples Kesla prog26, prog26e, prog30, prog35, prog40</t>
  </si>
  <si>
    <t>2022-04-08 15:17:41</t>
  </si>
  <si>
    <t>ООО "Комплексные Системы Безопасности"</t>
  </si>
  <si>
    <t>1101124332</t>
  </si>
  <si>
    <t>Экспорт дикоросов</t>
  </si>
  <si>
    <t>Вячеслав Янович Богдан</t>
  </si>
  <si>
    <t>gefest_rk@mail.ru</t>
  </si>
  <si>
    <t>+7 912 866-63-34</t>
  </si>
  <si>
    <t>Фреон марок R404a и R507</t>
  </si>
  <si>
    <t>382478</t>
  </si>
  <si>
    <t>Поставляется в металлических баллонах по 10-11 кг. Необходим для работы холодильных установок.</t>
  </si>
  <si>
    <t>50 баллонов</t>
  </si>
  <si>
    <t>Arkema (FORANE). Страна производства Франция.</t>
  </si>
  <si>
    <t>Arkema (FORANE)</t>
  </si>
  <si>
    <t>2022-04-08 15:36:04</t>
  </si>
  <si>
    <t>ИП Аверкиева Оксана Юрьевна</t>
  </si>
  <si>
    <t>110113888805</t>
  </si>
  <si>
    <t>Аверкиева Оксана Юрьевна</t>
  </si>
  <si>
    <t>Averkieva88@icloud.com</t>
  </si>
  <si>
    <t>+7 904 270-94-80</t>
  </si>
  <si>
    <t>https://www.instagram.com/martox_fashion</t>
  </si>
  <si>
    <t>Молния металл HP 322 никель</t>
  </si>
  <si>
    <t>9607</t>
  </si>
  <si>
    <t>Для отшивания крупных оптовых партий при производстве одежды необходимы молнии со следующими характеристиками: молния металл 25 см, HP 322+никель, сл-G40, шлиф</t>
  </si>
  <si>
    <t>https://forms.yandex.ru/u/files?path=%2F4400985%2F0cd30cdcb55ab9f4b72aab7df2ef7aef_molniikomplektuyuschie_.png</t>
  </si>
  <si>
    <t>1000-3000</t>
  </si>
  <si>
    <t>Необходимо выяснить, в каких странах на данный момент есть возможность закупать данный вид комплектующих, на сегодняшний день у субъекта МСП  нет возможности найти своими силами компаний- поставщиков.</t>
  </si>
  <si>
    <t>8 904 270 94 80</t>
  </si>
  <si>
    <t>нет сайта</t>
  </si>
  <si>
    <t>неблагоприятная политическая обстановка</t>
  </si>
  <si>
    <t>Добрый день
Приложил файл с годовой потребностью зарубежных электронных компонентов с количеством штук</t>
  </si>
  <si>
    <t>Целлюлозный упаковочный картон с добавлением химикотермомеханической массы, двухслойным мелованием лицевой стороны и оборотной стороны GC2 - потребность 100 тонн в месяц
Целлюлозный упаковочный картон с трехслойным мелованным покрытием лицевой стороны и однослойным мелованным покрытием оборотной стороны GC1 - потребность 20 тонн в месяц</t>
  </si>
  <si>
    <t>Производимая продукция</t>
  </si>
  <si>
    <t>Дата выгрузки</t>
  </si>
  <si>
    <t>2022-04-21 09:39:23</t>
  </si>
  <si>
    <t>2022-04-21 09:39:24</t>
  </si>
  <si>
    <t>Волховчанка</t>
  </si>
  <si>
    <t>9606</t>
  </si>
  <si>
    <t>Проблема с фурнитурой и лентами. Партнеры были прибалтийские-ушли. Важно что надо искать единого поставщика и фурнитуры и лент (поскольку разные поставщики дают разную цветовую палитру)</t>
  </si>
  <si>
    <t>Нет аналогов по замене сырья: от ниток до тканей</t>
  </si>
  <si>
    <t>2022-04-21 09:24:23</t>
  </si>
  <si>
    <t>2022-04-21 09:19:11</t>
  </si>
  <si>
    <t>АО Смерфит Каппа РУС</t>
  </si>
  <si>
    <t>7702019950</t>
  </si>
  <si>
    <t>Лесопромышленный комплекс/упаковка/полиграфия/мебель</t>
  </si>
  <si>
    <t>Скороходова Ольга</t>
  </si>
  <si>
    <t>olga.skorohodova@smurfitkappa.ru</t>
  </si>
  <si>
    <t>+7 964 614-35-20</t>
  </si>
  <si>
    <t>http://www.smurfitkappa.ru</t>
  </si>
  <si>
    <t>8439</t>
  </si>
  <si>
    <t>валы для гофроагрегата компании BHS профилей В,С,E для модулей Peters Single Star и Module Facer MF-P, MF-B, а также прижимные ремни (информация по валам прилагается). Компания BHS – немецкий производитель, интересуют аналоги, а также возможность восстановления валов, например в КНР, так как новые валы + доставка стоят минимум в 2 раза дороже восстановления + доставка (из ФРГ). Компания Tiruna (Испания) они  также делают валы для гофриков и восстанавливают их, но качество у них хуже._x000D_
_x000D_
 _x000D_
_x000D_
Также нужны анилоксовые валы с керамическим покрытием для различных станков конвертации, например станка Martin 444. Раньше, мы их закупали и восстанавливали в компании Apex (ФРГ), но они отказались работать с Россией:  anilox rolls for Martin 444 (End diameter: 279.65 mm, Face length: 2860 mm, Total length: 3038 mm), 100 l/cm, volume 12 cm3/m2)._x000D_
_x000D_
_x000D_
Также нужен прижимной ремень для гофроагрегата BHS: PRESSURE BELT I-QUALITY 2540X29301 for BHS corrugator</t>
  </si>
  <si>
    <t>https://forms.yandex.ru/u/files?path=%2F5487112%2F7c6f6ae394808d9ced0dccd56e2f0133_valyi_dlya_gofroagregata_kommuna.xlsx, https://forms.yandex.ru/u/files?path=%2F6250399%2F99f4ea1f342265668331d186efa016db_valyi_dlya_gofroagregata_vsevolo.xls</t>
  </si>
  <si>
    <t>2022-04-21 09:09:27</t>
  </si>
  <si>
    <t>Вектор</t>
  </si>
  <si>
    <t>4715031075</t>
  </si>
  <si>
    <t>АПК и сельское хозяйство</t>
  </si>
  <si>
    <t>Любовь Леонидовна Тихонова</t>
  </si>
  <si>
    <t>llt73@mail.ru</t>
  </si>
  <si>
    <t>+7 931 210-12-22</t>
  </si>
  <si>
    <t>Корм для рыб</t>
  </si>
  <si>
    <t>2309</t>
  </si>
  <si>
    <t>Отказы в поставках, зависимость от иностранных поставщиков, невозможность замещения</t>
  </si>
  <si>
    <t>2022-04-20 17:30:48</t>
  </si>
  <si>
    <t>ИП Вьюгин Евгений Александрович</t>
  </si>
  <si>
    <t>470901780400</t>
  </si>
  <si>
    <t>транспорт/перевозки/хранение</t>
  </si>
  <si>
    <t>Вьюгин Евгений Александрович</t>
  </si>
  <si>
    <t>9030943424@mail.ru</t>
  </si>
  <si>
    <t>+7 903 094-34-24</t>
  </si>
  <si>
    <t>Зависимость от импортных запасных частей.</t>
  </si>
  <si>
    <t>2022-04-20 17:29:01</t>
  </si>
  <si>
    <t>ООО "Химик"</t>
  </si>
  <si>
    <t>4710001278</t>
  </si>
  <si>
    <t>прочая деятельность</t>
  </si>
  <si>
    <t>Татьяна Евгеньевна Васильева</t>
  </si>
  <si>
    <t>vasileva.t@himik.ru</t>
  </si>
  <si>
    <t>+7 906 246-97-00</t>
  </si>
  <si>
    <t>http://www.himik.ru</t>
  </si>
  <si>
    <t>Хромат стронция (Habich, Австрия) Отвердитель Itamine FL43/S (DDCHEM, Италия) Кабосил М-5 (Cbota Carbon, Ltd, Англия) Разбавитель 622 (Sanmuchem., Ltd., Китай)</t>
  </si>
  <si>
    <t>2841</t>
  </si>
  <si>
    <t>Остановки поставок сырья европейского производства. Рост цен в валюте. Увеличение сроков поставки китайского сырья проблемы со следующим сырьем: Хромат стронция (Habich, Австрия) Отвердитель Itamine FL43/S (DDCHEM, Италия) Кабосил М-5 (Cbota Carbon, Ltd, Англия) Разбавитель 622 (Sanmuchem., Ltd., Китай)</t>
  </si>
  <si>
    <t>2022-04-20 17:25:56</t>
  </si>
  <si>
    <t>Лес-луга</t>
  </si>
  <si>
    <t>4710012953</t>
  </si>
  <si>
    <t>Лесозаготовка</t>
  </si>
  <si>
    <t>Измайлов Александр Валерьевич</t>
  </si>
  <si>
    <t>les-luga.buh@bk.ru</t>
  </si>
  <si>
    <t>+7 921 937-29-37</t>
  </si>
  <si>
    <t>8534</t>
  </si>
  <si>
    <t>Отсутствие запасных частей на лесозаготовительную, дорожно-строительную и лесовозную технику</t>
  </si>
  <si>
    <t>2022-04-20 17:22:37</t>
  </si>
  <si>
    <t>ТД БАЛТИЙСКИЙ БЕРЕГ</t>
  </si>
  <si>
    <t>7804500052</t>
  </si>
  <si>
    <t>производство и реализация рыбной продукции</t>
  </si>
  <si>
    <t>Шевелева Анна</t>
  </si>
  <si>
    <t>sheveleva.a@baltbereg.com</t>
  </si>
  <si>
    <t>+7 921 947-75-64</t>
  </si>
  <si>
    <t>Тележки грузовые</t>
  </si>
  <si>
    <t>8709</t>
  </si>
  <si>
    <t>Отсутствуют российские поставщики складской техники, например, тележки грузовые._x000D_
Отсутствие достаточного количества, а иногда и вообще отсутствие производства лимонной кислоты, сорбата калия.</t>
  </si>
  <si>
    <t>2022-04-20 17:16:17</t>
  </si>
  <si>
    <t>Элком</t>
  </si>
  <si>
    <t>4714015803</t>
  </si>
  <si>
    <t>Производство трикотажных изделий</t>
  </si>
  <si>
    <t>Анатолий Васильевич Симанов</t>
  </si>
  <si>
    <t>elcom-as@rambler.ru</t>
  </si>
  <si>
    <t>+7 962 703-38-88</t>
  </si>
  <si>
    <t>http://www.elcom-as.ru</t>
  </si>
  <si>
    <t>расходные материалы для машин, пряжа</t>
  </si>
  <si>
    <t>5205</t>
  </si>
  <si>
    <t>На сегодня у ООО ЭЛКОМ парк промышленных машин состоит только из машин STOLL производства Германии. Это значит - что у нас нет возможности покупать напрямую, как расходные материалы для машин - иглы, толкатели, компенсаторы и многое другое, не говоря уже о запасных частях в случаях поломки. В настоящее время мы имеем огромные сложности и с поставками пряжи для производства т.к в большей части это Турция, сейчас прорабатываем различные способы логистики через Киргизию или Грузию. В РФ пряжа с момента распада СССР фактически не выпускается и для нас только небольшая часть применима с учетом того, что мы производим одежду для детей. Нами прилагаются все усилия, включив все предпринимательские ходы, чтобы не дать спад производства, тем более, что в связи с событиями объём заказов намного увеличился.</t>
  </si>
  <si>
    <t>2022-04-20 16:53:59</t>
  </si>
  <si>
    <t>ООО Бешеная Чистка</t>
  </si>
  <si>
    <t>7811763334</t>
  </si>
  <si>
    <t>Химчистка и прачечная</t>
  </si>
  <si>
    <t>Захаров Роман Сергеевич</t>
  </si>
  <si>
    <t>roman@crazychistka.ru</t>
  </si>
  <si>
    <t>+7 921 927-67-14</t>
  </si>
  <si>
    <t>https://crazychistka.ru/</t>
  </si>
  <si>
    <t>Моющая химия</t>
  </si>
  <si>
    <t>Запчасти для европейского оборудования, составные химии, либо увеличение стоимости либо невозможность поставки</t>
  </si>
  <si>
    <t>2022-04-20 16:51:56</t>
  </si>
  <si>
    <t>8545</t>
  </si>
  <si>
    <t>2022-04-20 16:49:10</t>
  </si>
  <si>
    <t>Волховпроект</t>
  </si>
  <si>
    <t>2022-04-20 16:47:05</t>
  </si>
  <si>
    <t>КоафтХайнц Восток</t>
  </si>
  <si>
    <t>7804307179</t>
  </si>
  <si>
    <t>Производство и торговля продуктами питания</t>
  </si>
  <si>
    <t>Таранин Сергей Александрович</t>
  </si>
  <si>
    <t>Sergey.Taranin@kraftheinz.com</t>
  </si>
  <si>
    <t>+7 926 115-18-59</t>
  </si>
  <si>
    <t>Сырье</t>
  </si>
  <si>
    <t>Импортозависимость, невозможность полного замещения</t>
  </si>
  <si>
    <t>2022-04-20 16:44:22</t>
  </si>
  <si>
    <t>2022-04-20 16:44:23</t>
  </si>
  <si>
    <t>ВИЛАШ-Комбинат шампанских вин</t>
  </si>
  <si>
    <t>Виноматериал</t>
  </si>
  <si>
    <t>2204</t>
  </si>
  <si>
    <t>В связи с вступлением 26.06.2020 г. в законную силу Федерального закона от 27.12.2019 N 468-ФЗ О виноградарстве и виноделии в Российской Федерации при изготовлении вина российским виноделам запрещено использовать импортное сырье (виноматериал, виноградный сок, виноград), а можно использовать сырье исключительно российского происхождения. Данное обстоятельство побудило компанию искать местных поставщиков сырья. Весьма ограниченное количество виноградников в РФ не позволяет заместить все импортное сырье, а из-за повышенного спроса российский виноматериал многократно подорожал.</t>
  </si>
  <si>
    <t>2022-04-20 16:39:45</t>
  </si>
  <si>
    <t>ООО Сидак-СП</t>
  </si>
  <si>
    <t>4719016279</t>
  </si>
  <si>
    <t>Производство фасадов для мебели</t>
  </si>
  <si>
    <t>Репичев Дмитрий Александрович</t>
  </si>
  <si>
    <t>repichev@sidak.ru</t>
  </si>
  <si>
    <t>+7 911 020-24-08</t>
  </si>
  <si>
    <t>http://sidak.ru</t>
  </si>
  <si>
    <t>Плёнки ПВХ</t>
  </si>
  <si>
    <t>Отказ поставщика в Германии от поставки плёнок ПВХ в РФ, замена плёнки невозможна, т.к. входит в международную группу товаров Леруа Мерлен. Нам требуется компания, находящаяся на территории вне РФ, через которую можно было бы совершать сделки.</t>
  </si>
  <si>
    <t>2022-04-20 16:07:06</t>
  </si>
  <si>
    <t>ООО Оптен-Кабель</t>
  </si>
  <si>
    <t>4703062953</t>
  </si>
  <si>
    <t>Дмитрий Анатольевич Кибирев</t>
  </si>
  <si>
    <t>kibirev@opten.spb.ru</t>
  </si>
  <si>
    <t>+7 921 766-77-20</t>
  </si>
  <si>
    <t>http://www.opten.spb.ru</t>
  </si>
  <si>
    <t>Арамидные нити</t>
  </si>
  <si>
    <t>540211</t>
  </si>
  <si>
    <t>2022-04-20 16:04:08</t>
  </si>
  <si>
    <t>ООО Энерго-Ресурс</t>
  </si>
  <si>
    <t>4703108005</t>
  </si>
  <si>
    <t>производство тепловой энергии</t>
  </si>
  <si>
    <t>Лотонина Антонина</t>
  </si>
  <si>
    <t>Lotonina_AA@areopag-spb.ru</t>
  </si>
  <si>
    <t>+7 921 941-66-77</t>
  </si>
  <si>
    <t>http://areopag-spb.ru</t>
  </si>
  <si>
    <t>Насосы, клапана</t>
  </si>
  <si>
    <t>Импортозамещение продукции Grundfos, Broen, Danfoss на продукцию отечественного производства: насосы Grundfos, клапан регулирующий 3х ходовой Broen, клапан электромагнитный Danfoss</t>
  </si>
  <si>
    <t>74</t>
  </si>
  <si>
    <t>2022-04-20 15:57:46</t>
  </si>
  <si>
    <t>ООО Приозерский лесокомбинат-Дом</t>
  </si>
  <si>
    <t>4712026084</t>
  </si>
  <si>
    <t>Деревообработка, клееный брус</t>
  </si>
  <si>
    <t>Савиных Вадим Геннадьевич</t>
  </si>
  <si>
    <t>plk.priozersk@yandex.ru</t>
  </si>
  <si>
    <t>+7 921 869-82-89</t>
  </si>
  <si>
    <t>http://plkdom.ru</t>
  </si>
  <si>
    <t>Меламиновый клей</t>
  </si>
  <si>
    <t>Нет возможности замены импортного меломинового клея на отечественный - отсутствуют аналоги</t>
  </si>
  <si>
    <t>86</t>
  </si>
  <si>
    <t>35</t>
  </si>
  <si>
    <t>2022-04-20 15:41:16</t>
  </si>
  <si>
    <t>ЗАО "ТКЗ"</t>
  </si>
  <si>
    <t>4716003024</t>
  </si>
  <si>
    <t>Производство комбикормов</t>
  </si>
  <si>
    <t>Сурушкин Антон</t>
  </si>
  <si>
    <t>evs@tkkz.ru</t>
  </si>
  <si>
    <t>+7 921 796-00-31</t>
  </si>
  <si>
    <t>https://tkkz.ru/</t>
  </si>
  <si>
    <t>Химическое сырье</t>
  </si>
  <si>
    <t>2022-04-20 14:22:21</t>
  </si>
  <si>
    <t>ООО Нокиан Тайерс</t>
  </si>
  <si>
    <t>4703073810</t>
  </si>
  <si>
    <t>Производство шин</t>
  </si>
  <si>
    <t>Наталия Беличенко</t>
  </si>
  <si>
    <t>Natalia.Belichenko@nokiantyres.com</t>
  </si>
  <si>
    <t>+7 921 948-32-90</t>
  </si>
  <si>
    <t>http://nokiantyres.com</t>
  </si>
  <si>
    <t>Запчасти для производства</t>
  </si>
  <si>
    <t>Отказ ряда иностранных поставщиков от продажи критических компонентов и материалов, запасных частей и расходных материалов, необходимых для обеспечения полного цикла производства</t>
  </si>
  <si>
    <t>2022-04-20 14:13:46</t>
  </si>
  <si>
    <t>Промторг</t>
  </si>
  <si>
    <t>Павлов Максим Александрович</t>
  </si>
  <si>
    <t>https://ptpz.ru/</t>
  </si>
  <si>
    <t>Флексопечать</t>
  </si>
  <si>
    <t>Переход на 100% предоплату, увеличение стоимости флексопечати из-за компонентов, которые импортировались из ФРГ. Краска у поставщиков польская, они спешно переходят на альтернативные варианты, что увеличивает сроки подготовки заказов.</t>
  </si>
  <si>
    <t>Себестоимость производства выросла на 40%</t>
  </si>
  <si>
    <t>2022-04-20 13:37:02</t>
  </si>
  <si>
    <t>ООО УНИВЕРСАЛЬНЫЙ ПЕРЕГРУЗОЧНЫЙ КОМПЛЕКС</t>
  </si>
  <si>
    <t>4707029682</t>
  </si>
  <si>
    <t>Транспортная обработка грузов</t>
  </si>
  <si>
    <t>Пименова Юлия Александровна</t>
  </si>
  <si>
    <t>j.pimenova@seaport.spb.ru</t>
  </si>
  <si>
    <t>+7 911 237-72-81</t>
  </si>
  <si>
    <t>Запасные части для техники (либхер, мантсинен)</t>
  </si>
  <si>
    <t>Отказ поставщиками от продажи запасных частей для техники (либхер, мантсинен)</t>
  </si>
  <si>
    <t>2022-04-20 13:36:10</t>
  </si>
  <si>
    <t>ООО «Эко-фабрика Сибирский кедр»</t>
  </si>
  <si>
    <t>7017166529</t>
  </si>
  <si>
    <t>Производство пищевых продуктов на основе ядра кедрового ореха</t>
  </si>
  <si>
    <t>Штрассер Ольга</t>
  </si>
  <si>
    <t>info@ecofactory.ru</t>
  </si>
  <si>
    <t>+7 382 231-11-75</t>
  </si>
  <si>
    <t>http://siberia.eco/</t>
  </si>
  <si>
    <t>Фруктоза кристаллическая</t>
  </si>
  <si>
    <t>Фруктоза кристаллическая: влага не более 0,05%; содержание фруктозы не менее 99,5%</t>
  </si>
  <si>
    <t>Ранее приобреталась у ООО «Продресурс»  (Новосибирская область)</t>
  </si>
  <si>
    <t>8-3822-311-175, info@ecofactory.ru</t>
  </si>
  <si>
    <t>2022-04-20 13:31:31</t>
  </si>
  <si>
    <t>Пюре яблочное</t>
  </si>
  <si>
    <t>2007995001</t>
  </si>
  <si>
    <t>Пюре яблочное: без консервантов, в асептической упаковке, сладкое.</t>
  </si>
  <si>
    <t>690</t>
  </si>
  <si>
    <t>Ранее приобреталось: ООО «Белое дерево" (Новосибирск)</t>
  </si>
  <si>
    <t>2022-04-20 13:13:40</t>
  </si>
  <si>
    <t>Группа компаний Рунко Групп</t>
  </si>
  <si>
    <t>4706028654</t>
  </si>
  <si>
    <t>Лесозаготовка, деревообработка</t>
  </si>
  <si>
    <t>Шейнов Роман</t>
  </si>
  <si>
    <t>sheinov.ra@trastles.ru</t>
  </si>
  <si>
    <t>+7 921 643-65-83</t>
  </si>
  <si>
    <t>https://runko.group</t>
  </si>
  <si>
    <t>В связи с остановкой деятельности компаний осуществляющих продажу и поставку запчастей к лесозаготвительной технике John Deere , Ponsee возникают проблемы с закупкой запчастей и обслуживанием техники.</t>
  </si>
  <si>
    <t>56</t>
  </si>
  <si>
    <t>В связи с остановкой заводов деревоперерабатывающих заводов в Ленинградской области: Икеа, UPM, а также снижения объемов закупки древесного сырья Светогорским ЦБК (Sylvamo), не возможен сбыт очень значительных объемов  лесоматериалов.</t>
  </si>
  <si>
    <t>2022-04-20 11:54:55</t>
  </si>
  <si>
    <t>АО Птицефабрика Северная</t>
  </si>
  <si>
    <t>4706002688</t>
  </si>
  <si>
    <t>АПК</t>
  </si>
  <si>
    <t>Тезикова Елена</t>
  </si>
  <si>
    <t>glavbuh@severnaya.ru</t>
  </si>
  <si>
    <t>+7 812 339-30-10 ext. 428</t>
  </si>
  <si>
    <t>http://info@severnaya.ru</t>
  </si>
  <si>
    <t>8511</t>
  </si>
  <si>
    <t>Отказ иностранных поставщиков от продажи критических компонентов и материалов, запасных частей и расходных материалов, необходимых для обеспечения полного цикла производства</t>
  </si>
  <si>
    <t>2022-04-20 11:48:46</t>
  </si>
  <si>
    <t>ИП Кодзаева Л.Э</t>
  </si>
  <si>
    <t>150104218214</t>
  </si>
  <si>
    <t>Производство эфирного масла</t>
  </si>
  <si>
    <t>Туаев Георгий Асланбекович</t>
  </si>
  <si>
    <t>kardasankim511@gmail.com</t>
  </si>
  <si>
    <t>+7 928 491-67-07</t>
  </si>
  <si>
    <t>Дистиллятор для эфирных масел</t>
  </si>
  <si>
    <t>3301</t>
  </si>
  <si>
    <t>Дистиллятор для эфирных масел и гидролатов._x000D_
_x000D_
Распродажа!_x000D_
Новинка_x000D_
_x000D_
Add to Wishlist_x000D_
_x000D_
_x000D_
Дистиллятор для эфирных масел 20л с тэном — набор Proffesional_x000D_
$993.00 $944.00_x000D_
_x000D_
 _x000D_
_x000D_
0hours0min0sec_x000D_
New supply! 2 weeks sale_x000D_
_x000D_
в наличии_x000D_
_x000D_
Количество Дистиллятор для эфирных масел 20л с тэном — набор Proffesional_x000D_
1_x000D_
 В КОРЗИНУ_x000D_
Артикул: CP-2006-1_x000D_
Категория: Дистиллятор эфирных масел_x000D_
ОПИСАНИЕ_x000D_
ДЕТАЛИ_x000D_
ОТЗЫВЫ (0)_x000D_
Дистиллятор «Феникс» с вместительной аромаколонной является превосходным современным методом для изготовления эфирных масел и конечно же гидролатов._x000D_
Традиционным аппаратом для получения эфирных масел считается алькитара, которая была изобретена ещё в древние времена. Алькитара является аппаратом с тремя камерами, и ее принцип работы прост. В емкость заливалась вода, затем в среднюю камеру на сито закладывалось сырьё, из которого хотели получить гидролат, и в верхней камере находилась камера с холодной водой, для конденсации пара._x000D_
И так, емкость с водой ставили на нагрев, при кипении пар поднимался в среднюю камеру, где, проходя через травы или другое ароматное сырьё, пар насыщался полезными маслами и ароматическими компонентами, которые поднимались к охладителю, где они и конденсировались, превращаясь в конечный продукт._x000D_
Такой же принцип работы заложен и в данном аппарате «Феникс», но при его производстве наши инженеры сделали шаг вперёд и учли некоторые недостатки, которые существовали у алькитар._x000D_
_x000D_
Наш аппарат изготовлен из самой чистой меди, марки М1. Толщина листа в 1 мм достаточна для равномерного нагрева и отличного теплообмена для паровой дистилляции. Такая толщина также гарантирует прочность всех элементов дистиллятора. А алькитара хоть и выглядит красиво после процесса ручной ковки, но имеет разную толщину металла и склонна к деформации и потере герметичности с течением времени. Также в отличии от алькитары, где соединительные швы клёпанные и со временем начинают протекать, в нашем аппарате все соединительные элементы являются сварными, и гораздо надёжнее, чем клёпанные. Это позволит владельцу аппарата избавится от таких неприятностей, как пропускание пара. В нашем аппарате применены силиконовые прокладки, которые прослужат долгое время и гарантируют герметичность и аккуратность._x000D_
Другой отличительной особенностью нашего дистиллятора является экономичный холодильник. Он выполнен закрытым типом, в отличии от алькитар, где помимо пара охлаждают и окружающую среду, что конечно же расходует в разы больше воды. Наш холодильник расходует в 4 раза меньше воды, а радиатор закрытого типа защитит от проливов воды на пол._x000D_
Наш аппарат «Феникс» выполнен полностю из гладких и ровных поверхностей, что значительно упрощает процесс его очистки. Отмывается он довольно таки просто, обычным раствором лимонной кислоты. А делать это вам понадобится, т.к. оставшийся на стенках колонны осадок может ощущаться при экстрагировании других трав и продуктов. Алькитару же в этом плане гораздо труднее очищать из-за её ребристой и кованной поверхности._x000D_
И самым главным преимуществом «Феникса» является объём его колонны для ароматизации. Она гораздо больше, чем у соответствующих моделей алькитар, благодаря чему Вы сможете за одну дистилляцию загрузить больше сырья, и соответственно, получить больше эфирного масла, не тратя на это больше времени._x000D_
Выбирайте современный и практичный аппарат «Феникс», который позволит Вам самостоятельно производить эфирные масла в домашних условиях и получать от этого процесса удовольствие! Эксплуатация дистиллятора очень проста и отныне Вы сможете быть уверенны в натуральности получаемого продукта…_x000D_
_x000D_
В комплектацию входит: куб 20л, колонна 17л, кламп, силиконовая прокладка, два шланга, переходник, инструкция, разделитель для эфирных масел, термометр, 3 бутылочки для эфирных масел ( 30мл, 10мл, 5мл ), пипетка, стеклянная лейка, сито  В комплектацию входит: куб 20л, колонна 17л, кламп, силиконовая прокладка, два шланга, переходник, инструкция, разделитель для эфирных масел, термометр, 3 бутылочки для эфирных масел ( 30мл, 10мл, 5мл ), пипетка</t>
  </si>
  <si>
    <t>Единственный производитель качественных дистиляторов в Европе</t>
  </si>
  <si>
    <t>Copper pro</t>
  </si>
  <si>
    <t>Copper-pro.com</t>
  </si>
  <si>
    <t>Проведение спец операции</t>
  </si>
  <si>
    <t>2022-04-20 11:30:36</t>
  </si>
  <si>
    <t>ОАО ЛУЖСКИЙ АБРАЗИВНЫЙ ЗАВОД</t>
  </si>
  <si>
    <t>4710003532</t>
  </si>
  <si>
    <t>Производство абразивных изделий</t>
  </si>
  <si>
    <t>Вальберг Наталья Геннадьевна</t>
  </si>
  <si>
    <t>vng@abrasives.ru</t>
  </si>
  <si>
    <t>+7 813 722-26-56</t>
  </si>
  <si>
    <t>http://www.abrasives.ru</t>
  </si>
  <si>
    <t>Шлифовальное зерно</t>
  </si>
  <si>
    <t>6805</t>
  </si>
  <si>
    <t>Поставщики из РФ – Русал Бокситогорск, Технокерамика, Динур зафиксировали цены в долларах , что сильно увеличило стоимость сырья в рублевом эквиваленте.</t>
  </si>
  <si>
    <t>2022-04-20 11:24:12</t>
  </si>
  <si>
    <t>АКЦИОНЕРНОЕ ОБЩЕСТВО "ЛЕНИНГРАДСКИЙ СУДОСТРОИТЕЛЬНЫЙ ЗАВОД "ПЕЛЛА"</t>
  </si>
  <si>
    <t>4706000296</t>
  </si>
  <si>
    <t>Судостроение</t>
  </si>
  <si>
    <t>Вайсман Илья Львович</t>
  </si>
  <si>
    <t>pellaship@gmail.com</t>
  </si>
  <si>
    <t>+7 921905016</t>
  </si>
  <si>
    <t>http://www.pellaship.ru</t>
  </si>
  <si>
    <t>Комплектующие</t>
  </si>
  <si>
    <t>Высокий риск непоставки сырья, материалов и комплектующих иностранного производства для выполнения текущей производственной программы</t>
  </si>
  <si>
    <t>Существует риск непоставки материалов и комплектующих российскими поставщики в связи с использованием в них иностранных компонентов</t>
  </si>
  <si>
    <t>2022-04-20 11:01:54</t>
  </si>
  <si>
    <t>ООО ТРИТМЕНТ</t>
  </si>
  <si>
    <t>4706021730</t>
  </si>
  <si>
    <t>Производство судовой арматуры</t>
  </si>
  <si>
    <t>Черемисинова</t>
  </si>
  <si>
    <t>o.cheremisinova@treatmentsh.ru</t>
  </si>
  <si>
    <t>+7 812 679-03-25</t>
  </si>
  <si>
    <t>http://www.tritment.ru/</t>
  </si>
  <si>
    <t>Программное обеспечение</t>
  </si>
  <si>
    <t>Санкции на программные обеспечения, необходимые для работы. Запрет на использование иностранного ПО.</t>
  </si>
  <si>
    <t>2022-04-20 09:25:33</t>
  </si>
  <si>
    <t>ООО «Строительный двор»</t>
  </si>
  <si>
    <t>7202206247</t>
  </si>
  <si>
    <t>Розничная торговля строительными материалами</t>
  </si>
  <si>
    <t>Александр Безбородов</t>
  </si>
  <si>
    <t>Bezborodov.A.S@ya.ru</t>
  </si>
  <si>
    <t>+7 906 873-63-53</t>
  </si>
  <si>
    <t>http://Sdvor.com</t>
  </si>
  <si>
    <t>Станок для формирования сверла</t>
  </si>
  <si>
    <t>8463</t>
  </si>
  <si>
    <t>Станок укомплектован:_x000D_
1. Защитным кожухом_x000D_
2. Инвертером_x000D_
3. ПЛК (Программируемый логический контроллер)_x000D_
4. Пневматической муфтой с тормозом_x000D_
5. Одним комплектом инструмента на один типоразмер продукции_x000D_
6. CE Сертификация</t>
  </si>
  <si>
    <t>https://forms.yandex.ru/u/files?path=%2F4716238%2Ff7f4e4087006da273412d136aa45620b_s17_prilozhenie_stanok_dlya_form.docx</t>
  </si>
  <si>
    <t>Во вложении</t>
  </si>
  <si>
    <t>2022-04-20 09:23:08</t>
  </si>
  <si>
    <t>СТАНКИ ДЛЯ ПРОИЗВОДСТВА САМОРЕЗОВ, ВИНТОВ, ШУРУПОВ</t>
  </si>
  <si>
    <t>ХОЛОДНОВЫСАДОЧНЫЕ СТАНКИ В ПОЛУЗАЩИТНОМ КОЖУХЕ ДЛЯ ПРОИЗВОДСТВА_x000D_
САМОРЕЗОВ, ВИНТОВ, ШУРУПОВ_x000D_
_x000D_
РЕЗЬБОНАКАТНЫЕ СТАНКИ В ПОЛУЗАЩИТНОМ КОЖУХЕ С ВИБРАЦИОННЫМ БУНКЕРОМ ДЛЯ ПРОИЗВОДСТВА_x000D_
САМОРЕЗОВ, ВИНТОВ, ШУРУПОВ</t>
  </si>
  <si>
    <t>https://forms.yandex.ru/u/files?path=%2F6250399%2F6a5629ec79f87ade9fd09cd6e86c7a37_s16_prilozhenie_stanki_vyisadoch.docx</t>
  </si>
  <si>
    <t>2022-04-20 09:20:14</t>
  </si>
  <si>
    <t>Станок по сборке саморезов с шайбами</t>
  </si>
  <si>
    <t>https://forms.yandex.ru/u/files?path=%2F4489636%2F238b22c34e7a8371c3d32aa3c244a630_s15_prilozhenie_sborochnoe_oboru.docx</t>
  </si>
  <si>
    <t>2022-04-20 09:17:29</t>
  </si>
  <si>
    <t>АВТОМАТИЧЕСКАЯ ЛИНИЯ ПОРОШКОВОЙ ОКРАСКИ ГОЛОВОК КРОВЕЛЬНЫХ САМОРЕЗОВ</t>
  </si>
  <si>
    <t>8424</t>
  </si>
  <si>
    <t>АВТОМАТИЧЕСКАЯ ЛИНИЯ_x000D_
ПОРОШКОВОЙ ОКРАСКИ ГОЛОВОК КРОВЕЛЬНЫХ САМОРЕЗОВ ПРОИЗВОДИТЕЛЬНОСТЬ ЛИНИИ:_x000D_
25,4 шаг*270 шт/мин=6,858 мм/мин≒6,9м/мин_x000D_
270 шт/мин* 60 мин*8часов=129,600шт (1 смена/8 часов)</t>
  </si>
  <si>
    <t>https://forms.yandex.ru/u/files?path=%2F6250399%2F970038d85e7f62a846795fdb37bb4af8_s14_prilozhenie_pokraska_golovok.docx</t>
  </si>
  <si>
    <t>2022-04-20 09:09:53</t>
  </si>
  <si>
    <t>ЗАО Промсинтекс</t>
  </si>
  <si>
    <t>5609027657</t>
  </si>
  <si>
    <t>Производство меха методом вязания</t>
  </si>
  <si>
    <t>Карякина Вера</t>
  </si>
  <si>
    <t>v.karyakina@holty.ru</t>
  </si>
  <si>
    <t>+7 965 691-95-80</t>
  </si>
  <si>
    <t>Шерсть</t>
  </si>
  <si>
    <t>510121</t>
  </si>
  <si>
    <t>Шерсть белая кардочесаная( новая зеландия)_x000D_
Тонина 29 микр Цвет Белый_x000D_
Допустимый , минеральный сор, % меньше чем 0,9%_x000D_
Допустимый растительный, сор, % меньше чем 0,15%_x000D_
Влажность 11-13%</t>
  </si>
  <si>
    <t>Необходимость сертификации импортируемого товара - ДА</t>
  </si>
  <si>
    <t>Bloch and Behrens Wool</t>
  </si>
  <si>
    <t>Новая Зеландия</t>
  </si>
  <si>
    <t>503 Blenheim Road, Christchurch PO Box 9024, Tower Junction Christchurch 8149</t>
  </si>
  <si>
    <t>bbeurope@blochwool.biz</t>
  </si>
  <si>
    <t>Ответ от компании Bloch and Behrens Wool на наш запрос о поставке: К сожалению, в связи с недавними политическими событиями и последующими введенными международными торговыми и транспортными ограничениями, а также прекращением перевода иностранной валюты, в настоящее время мы больше не можем торговать с Россией.</t>
  </si>
  <si>
    <t>2022-04-20 09:04:29</t>
  </si>
  <si>
    <t>info@pstex.ru</t>
  </si>
  <si>
    <t>Стригальные ножи</t>
  </si>
  <si>
    <t>Spiral with tension screw - спираль с натяжным винтом_x000D_
Цилиндр Working width Рабочая ширина 1800_x000D_
Диаметр 130_x000D_
Толщина лезвия 2,0 мм_x000D_
Насечка напильника АН 13_x000D_
Страна импорта - Германия_x000D_
_x000D_
https://forms.yandex.ru/u/files?path=%2F6250399%2F09812038b35672b9e4cef3e83bd65925_inquiry.pdf</t>
  </si>
  <si>
    <t>36</t>
  </si>
  <si>
    <t>Необходимость сертификации импортируемого товара - ДА_x000D_
Наименование компании, у кого закупали необходимый товар и/ или услугу - HEUSCH GmbH &amp; Co. KG_x000D_
Адрес компании, у кого закупали необходимый товар и/ или услугу - Kellershaustr. 11-15_x000D_
52078 Aachen – Germany_x000D_
E-mail компании, у кого закупали необходимый товар и/ или услугу - oksana.voth@heusch.de</t>
  </si>
  <si>
    <t>HEUSCH GmbH &amp; Co. KG</t>
  </si>
  <si>
    <t>Kellershaustr. 11-15 52078 Aachen – Germany</t>
  </si>
  <si>
    <t>oksana.voth@heusch.de</t>
  </si>
  <si>
    <t>Ответ на запрос по стоимости: Наш консультативный совет и руководство совместно решили, что мы не будем вести дела, пока продолжается война и связанные с ней санкции.</t>
  </si>
  <si>
    <t>2022-04-20 09:00:43</t>
  </si>
  <si>
    <t>Печь конвейерная газовая производительностью 500 кг/час (с полным циклом: мойка, печь цементация/закалка, отпуск, масляные ванны, шкафы управления)</t>
  </si>
  <si>
    <t>8417</t>
  </si>
  <si>
    <t>https://forms.yandex.ru/u/files?path=%2F6250399%2F0fb4f3479df224d90a470b1bc59fe1c1_s13_prilozhenie_pech.docx</t>
  </si>
  <si>
    <t>2022-04-20 08:58:25</t>
  </si>
  <si>
    <t>Автоматическая линия цинкования в барабанах белый, жёлтый цинк</t>
  </si>
  <si>
    <t>Автоматическая линия цинкования в барабанах белый, жёлтый цинк, производительность:_x000D_
350-430 кг/час (250-310 тон в месяц/3 смены/30 дней)_x000D_
Аксессуары для линии цинкования (все необходимое для полноценного функционирования) 350-430 кг/час (250-310 тон в месяц/3 смены/30 дней)_x000D_
Автоматическая линия фосфатирования в барабанах, производительность:_x000D_
400 кг/час (280--350 тон в месяц/3 смены/30 дней)_x000D_
Аксессуары для линии фосфатирования (все необходимое для полноценного функционирования) 400 кг/час (280--350 тон в месяц/3 смены/30 дней)_x000D_
Оборудование по переработке выхлопов для линии цинкования и фосфатирования (соответствие нормам РФ)_x000D_
Оборудование для переработки стоков для линии цинкования и фосфатирования (соответствие нормам РФ)</t>
  </si>
  <si>
    <t>2022-04-20 08:55:52</t>
  </si>
  <si>
    <t>Линия непрерывного волочения и калибровки проволоки: Гидравлический размотчик Механический окалиноломатель Многократный волочильный стан непрерывного волочения Намоточное устройство Вертикальный роторный размотчик Вертикальный волочильный стан однократног</t>
  </si>
  <si>
    <t>Линия непрерывного волочения и калибровки проволоки:_x000D_
Гидравлический размотчик_x000D_
Механический окалиноломатель_x000D_
Многократный волочильный стан непрерывного волочения_x000D_
Намоточное устройство_x000D_
Вертикальный роторный размотчик Вертикальный волочильный стан однократного волочения_x000D_
Съемное устройство непрерывного типа</t>
  </si>
  <si>
    <t>https://forms.yandex.ru/u/files?path=%2F6250399%2Fc3ed0eb08b796db3c690c264e38decf2_s11_prilozhenie_linii_pepreryivn.docx</t>
  </si>
  <si>
    <t>Линия непрерывного волочения и калибровки проволоки</t>
  </si>
  <si>
    <t>2022-04-20 08:49:12</t>
  </si>
  <si>
    <t>ООО НОВА 112</t>
  </si>
  <si>
    <t>1841067319</t>
  </si>
  <si>
    <t>Пожарная безопасность</t>
  </si>
  <si>
    <t>Абдрахимов Руслан Рубисович</t>
  </si>
  <si>
    <t>3412568112@mail.ru</t>
  </si>
  <si>
    <t>+7 919 916-81-12</t>
  </si>
  <si>
    <t>ДИП GSM (Извещатель пожарный дымовой с GSM сигнализацией)</t>
  </si>
  <si>
    <t>4444</t>
  </si>
  <si>
    <t>https://arsenal-sib.ru/gsm_signalizacija/avtonomnaya/dip_gsm/</t>
  </si>
  <si>
    <t>Cибирский арсенал г. Новосибирск</t>
  </si>
  <si>
    <t>Сибирский арсенал</t>
  </si>
  <si>
    <t>РОССИЯ</t>
  </si>
  <si>
    <t>88002505333</t>
  </si>
  <si>
    <t>Отсутствуют компоненты для GSM сигнализации</t>
  </si>
  <si>
    <t>2022-04-19 16:03:29</t>
  </si>
  <si>
    <t>ООО «Малиновский комбинат железобетонных изделий»</t>
  </si>
  <si>
    <t>7103026211</t>
  </si>
  <si>
    <t>Хаврохин Андрей Юрьевич</t>
  </si>
  <si>
    <t>A.Khavrokhin@komenstroy.ru</t>
  </si>
  <si>
    <t>+7 903 035-93-95</t>
  </si>
  <si>
    <t>Аппарат для устранения цветов  побежалости Nitty Gritty Tig Clinox PRO Вольфрамовый электрод</t>
  </si>
  <si>
    <t>Устойчивость к химическому, температурному, механическому воздействию.</t>
  </si>
  <si>
    <t>105</t>
  </si>
  <si>
    <t>Периодичность закупки товара - 1 раз в три месяца</t>
  </si>
  <si>
    <t>Nytty Gritty (Италия)</t>
  </si>
  <si>
    <t>ООО "Вебер Комеханикс" (Россия)</t>
  </si>
  <si>
    <t>2022-04-19 16:00:44</t>
  </si>
  <si>
    <t>Esab C340 Pro Наконечник горелки PSF 260</t>
  </si>
  <si>
    <t>Периодичность закупки товара - раз в 15 дней</t>
  </si>
  <si>
    <t>Abicor-Binzel(Германия)</t>
  </si>
  <si>
    <t>ООО "Интерсварка" (Россия)</t>
  </si>
  <si>
    <t>2022-04-19 15:57:56</t>
  </si>
  <si>
    <t>Esab C340 Pro Сопло горелки PSF 260</t>
  </si>
  <si>
    <t>30 шт</t>
  </si>
  <si>
    <t>ESAB(Швеция)</t>
  </si>
  <si>
    <t>2022-04-19 15:54:22</t>
  </si>
  <si>
    <t>Esab C340 Pro Шейка горелки PSF 260</t>
  </si>
  <si>
    <t>3 шт</t>
  </si>
  <si>
    <t>Периодичность закупки товара - 1 раз в два месяца</t>
  </si>
  <si>
    <t>2022-04-19 15:44:11</t>
  </si>
  <si>
    <t>Esab C340 Pro  Шестерня подающего механизма</t>
  </si>
  <si>
    <t>2022-04-19 15:38:55</t>
  </si>
  <si>
    <t>Esab C340 Pro Сварочный держак PSF 260</t>
  </si>
  <si>
    <t>Устойчивость к высокому механическому воздействию температурам</t>
  </si>
  <si>
    <t>165</t>
  </si>
  <si>
    <t>ESAB</t>
  </si>
  <si>
    <t>2022-04-19 15:33:57</t>
  </si>
  <si>
    <t>TruPunch 3000 Инстумент пробивной</t>
  </si>
  <si>
    <t>Необходимая прочность и твердость инструмента</t>
  </si>
  <si>
    <t>811</t>
  </si>
  <si>
    <t>Trumpf</t>
  </si>
  <si>
    <t>2022-04-19 15:27:27</t>
  </si>
  <si>
    <t>TruLaser 3030 Линзы высокого давления</t>
  </si>
  <si>
    <t>Точная геометрия, устойчивость к высоким температурам</t>
  </si>
  <si>
    <t>730</t>
  </si>
  <si>
    <t>Периодичность закупки товара - 1 раз в два месяц</t>
  </si>
  <si>
    <t>2022-04-19 15:20:22</t>
  </si>
  <si>
    <t>TruLaser 3030 Воздушные фильтры</t>
  </si>
  <si>
    <t>Фильтрация взвешенных частиц и масляных паров</t>
  </si>
  <si>
    <t>Периодичность закупки товара - 1 раз в 3 месяца</t>
  </si>
  <si>
    <t>Festo</t>
  </si>
  <si>
    <t>2022-04-19 15:16:58</t>
  </si>
  <si>
    <t>TruLaser 3030  Дюзы</t>
  </si>
  <si>
    <t>Качественное и геометрически правильное выходное отверстие.</t>
  </si>
  <si>
    <t>20 шт</t>
  </si>
  <si>
    <t>2022-04-19 15:10:29</t>
  </si>
  <si>
    <t>ООО «НДТ Рус»</t>
  </si>
  <si>
    <t>Чепов Кирилл Романович</t>
  </si>
  <si>
    <t>info@nd-testing.ru</t>
  </si>
  <si>
    <t>+7 800 550-64-94</t>
  </si>
  <si>
    <t>http://nd-testing.ru/</t>
  </si>
  <si>
    <t>1. Прибор для вибродиагностики 2-х канальный VIBXPERT II взрывозащищенный 2. Программное обеспечение OMNITREND для централизованного анализа</t>
  </si>
  <si>
    <t>9031</t>
  </si>
  <si>
    <t>Состав комплекта:_x000D_
1. Прибор VIBXPERT, частотный диапазон DC_x000D_
...51,2 кГц (102 400 линий)_x000D_
2. 2 спиральных кабеля для датчиков_x000D_
3. 2 датчика - акселерометра (вибрация и ударный импульс), частотный диапазон 0,3Гц...20 _x000D_
кГц и 36 кГц_x000D_
4. 2 магнита для неровных поверхностей_x000D_
5. Кабель для USB соединения с ПК_x000D_
6.Программное обеспечение OMNITREND _x000D_
7. Программное обеспечение OMNITREND Web_x000D_
8. Кейс для переноски_x000D_
9. Кожаный ремень для переноски_x000D_
10. Зарядное устройство для аккумулятора_x000D_
_x000D_
Прибор имеет 2 выносных (на магните) датчика для измерения вибрации, а также гнезда для _x000D_
подключен_x000D_
ия датчиков температуры и оборотов. Прибор включает в себя практически все возможные _x000D_
функции по анализу и диагностике состояния агрегатов (вибрация, температура, скорость вращения, _x000D_
ток, напряжение, ударные импульсы (состояние подшипников), спектр (амплитуд_x000D_
а, огибающая), _x000D_
временной сигнал, кепстр, орбиты, фаза, определение собственных частот агрегата, измерения при _x000D_
разгоне/выбеге)._x000D_
Прибор подключается к персональному компьютеру и передает на него все измеренные данные. _x000D_
С прибором поставляется программное обес_x000D_
печение OMNITREND для хранения и анализа _x000D_
измеренных данных. Программа позволяет создавать маршрутные карты_x000D_
и шаблоны_x000D_
._x000D_
Возможно подключение _x000D_
ICP_x000D_
датчиков._x000D_
В поставку включено дополнительное программное обеспечение OMNITREND Web, _x000D_
позволяющее подготавливать от_x000D_
четы_x000D_
Встроенная база данных всех отечественных и импортных подшипников (помощь при анализе _x000D_
спектров)._x000D_
Автоматический расчет частот дефектации подшипников, редукторов, ременных и цепных _x000D_
передач._x000D_
Прибор и программное обеспечение _x000D_
русифицировано._x000D_
ПО может быть установлено на неограниченное число компьютеров.</t>
  </si>
  <si>
    <t>2022-04-19 15:07:22</t>
  </si>
  <si>
    <t>частотные преобразователи</t>
  </si>
  <si>
    <t>2006</t>
  </si>
  <si>
    <t>1 раз в квартал/по необходимости замены</t>
  </si>
  <si>
    <t>DANFOS</t>
  </si>
  <si>
    <t>2022-04-19 15:05:07</t>
  </si>
  <si>
    <t>частотные преобразователи, асинхронные двигатели</t>
  </si>
  <si>
    <t>NORD</t>
  </si>
  <si>
    <t>2022-04-19 15:02:10</t>
  </si>
  <si>
    <t>твердотельные реле</t>
  </si>
  <si>
    <t>PHOENIX CONTACT</t>
  </si>
  <si>
    <t>2022-04-19 14:57:46</t>
  </si>
  <si>
    <t>Оливки зеленые консервированные без косточки, калибр 380/400, фасовка - от 3 л в упаковке</t>
  </si>
  <si>
    <t>Срочность закупки - 01.07.2022_x000D_
Периодичность закупки товара - 2 раза в месяц</t>
  </si>
  <si>
    <t>Испания Дкооп С.К.А. (Dcoop S.C. A.)</t>
  </si>
  <si>
    <t>2022-04-19 14:37:55</t>
  </si>
  <si>
    <t>Термо Трансферная  лента - черная  104х420 lN</t>
  </si>
  <si>
    <t>Срочность закупки - 01.07.2022_x000D_
Периодичность закупки товара - 1 раз в месяц</t>
  </si>
  <si>
    <t>Комплектующие - импорт, готовый ролик - Россия</t>
  </si>
  <si>
    <t>2022-04-19 14:34:05</t>
  </si>
  <si>
    <t>400000</t>
  </si>
  <si>
    <t>Периодичность закупки товара - 1 раз в месяц_x000D_
Срочность закупки - 01.07.2022</t>
  </si>
  <si>
    <t>Бумага - импорт, готовая этикетка - прозводство Россия</t>
  </si>
  <si>
    <t>2022-04-19 13:09:43</t>
  </si>
  <si>
    <t>ООО полиграфическая компания "Парадигма"</t>
  </si>
  <si>
    <t>1832140636</t>
  </si>
  <si>
    <t>производство упаковки из картона</t>
  </si>
  <si>
    <t>Мамаеев Сергей Леонидович</t>
  </si>
  <si>
    <t>sm@paradigma-pack.ru</t>
  </si>
  <si>
    <t>+7 912 856-75-24</t>
  </si>
  <si>
    <t>http://www.paradigma-pack.ru</t>
  </si>
  <si>
    <t>1.краска для офсетной печати 2.лак водно-дисперсионный для офсетной печати 3.лак УФ-отверждения</t>
  </si>
  <si>
    <t>32099</t>
  </si>
  <si>
    <t>краска офсетной печати для листовых печатных машин,лак водно-дисперсионный и ультрафиолетового отверждения,для печати по мелованным картонам</t>
  </si>
  <si>
    <t>2000 кг в месяц</t>
  </si>
  <si>
    <t>Guangzhou Print Area Technology,Китай</t>
  </si>
  <si>
    <t>paradigma-pack.ru</t>
  </si>
  <si>
    <t>санкции евросоюза</t>
  </si>
  <si>
    <t>2022-04-19 12:39:51</t>
  </si>
  <si>
    <t>Производство огнеупорных изделий</t>
  </si>
  <si>
    <t>Мурат Сергей Гаврилович</t>
  </si>
  <si>
    <t>+7 910 940-10-95</t>
  </si>
  <si>
    <t>Шиберные плиты</t>
  </si>
  <si>
    <t>6903</t>
  </si>
  <si>
    <t>Марки CS корундоуглеродистые, с содержание циркония</t>
  </si>
  <si>
    <t>80</t>
  </si>
  <si>
    <t>Периодичность поставок - ежемесячно</t>
  </si>
  <si>
    <t>Магнезит Россия</t>
  </si>
  <si>
    <t>2022-04-19 12:35:06</t>
  </si>
  <si>
    <t>ООО фирма "Алькор"</t>
  </si>
  <si>
    <t>7118020773</t>
  </si>
  <si>
    <t>Обработка металлических изделий механическая</t>
  </si>
  <si>
    <t>Будков Сергей Анатольевич</t>
  </si>
  <si>
    <t>budkov@mail.ru</t>
  </si>
  <si>
    <t>+7 930 074-44-77</t>
  </si>
  <si>
    <t>Картридж для паяльника Metcal SMTC-0174</t>
  </si>
  <si>
    <t>63</t>
  </si>
  <si>
    <t>Периодичность поставок - раз в год</t>
  </si>
  <si>
    <t>Metcal</t>
  </si>
  <si>
    <t>2022-04-19 12:33:09</t>
  </si>
  <si>
    <t>Картридж для паяльника Metcal RTTC-604</t>
  </si>
  <si>
    <t>2022-04-19 12:31:15</t>
  </si>
  <si>
    <t>Картридж для паяльника Metcal RTTC-605</t>
  </si>
  <si>
    <t>76</t>
  </si>
  <si>
    <t>2022-04-19 12:29:09</t>
  </si>
  <si>
    <t>Картридж для паяльника Metcal STTC-117</t>
  </si>
  <si>
    <t>2022-04-19 12:27:08</t>
  </si>
  <si>
    <t>Картридж для паяльника Metcal STTC-165</t>
  </si>
  <si>
    <t>2022-04-19 12:25:12</t>
  </si>
  <si>
    <t>Картридж для паяльника Metcal STTC-036</t>
  </si>
  <si>
    <t>2022-04-19 12:23:09</t>
  </si>
  <si>
    <t>Картридж для паяльника Metcal STTC-025</t>
  </si>
  <si>
    <t>44</t>
  </si>
  <si>
    <t>2022-04-19 12:20:32</t>
  </si>
  <si>
    <t>Картридж для паяльника Metcal STTC-137</t>
  </si>
  <si>
    <t>2022-04-19 12:06:55</t>
  </si>
  <si>
    <t>2022-04-19 12:06:56</t>
  </si>
  <si>
    <t>Картридж для паяльника Metcal STTC-037</t>
  </si>
  <si>
    <t>2022-04-19 12:04:24</t>
  </si>
  <si>
    <t>Картридж для паяльника Metcal STTC-106</t>
  </si>
  <si>
    <t>2022-04-19 12:01:31</t>
  </si>
  <si>
    <t>Картридж для паяльника Metcal STTC-046</t>
  </si>
  <si>
    <t>2022-04-19 11:58:19</t>
  </si>
  <si>
    <t>Ноутбук GetacX500G3</t>
  </si>
  <si>
    <t>12554</t>
  </si>
  <si>
    <t>Getac</t>
  </si>
  <si>
    <t>2022-04-19 11:50:34</t>
  </si>
  <si>
    <t>+7 926 095-46-35</t>
  </si>
  <si>
    <t>https://fabreex.ru</t>
  </si>
  <si>
    <t>Иглы и платины для кругловязальных машин</t>
  </si>
  <si>
    <t>8448</t>
  </si>
  <si>
    <t>высокая износостойкость_x000D_
Поставщик товара - ООО Протехресурс</t>
  </si>
  <si>
    <t>5000 шт</t>
  </si>
  <si>
    <t>5700</t>
  </si>
  <si>
    <t>Срочность закупки - 01.05.2022</t>
  </si>
  <si>
    <t>Groz-Beckert KG</t>
  </si>
  <si>
    <t>2022-04-19 11:47:30</t>
  </si>
  <si>
    <t>Запчасти на кругловязальные машины: валы, баки, шестеренки, ремни, системы привода, моторы, панель управления, керамические заглушки</t>
  </si>
  <si>
    <t>подходящее к китайским круговязальным машинам</t>
  </si>
  <si>
    <t>ZHENFU KNITTING MACHINE CO.,LTD SHISHI</t>
  </si>
  <si>
    <t>2022-04-13 16:02:40</t>
  </si>
  <si>
    <t>Новиков Яков Викторович</t>
  </si>
  <si>
    <t>90021</t>
  </si>
  <si>
    <t>Объектив SY110A_x000D_
Сверхширокий угол обзора; 1/2"; фокус 1,67 мм; DC Auto-iris (CS Mount)_x000D_
Ultra wide viewing angle; 1/2"; focus 1.67 mm; DC Auto-iris (CS Mount)</t>
  </si>
  <si>
    <t>2 шт месяц</t>
  </si>
  <si>
    <t>Theia Linear Optical Technology, США_x000D_
ООО "АВИКС ДЦ", Россия</t>
  </si>
  <si>
    <t>2022-04-13 12:50:10</t>
  </si>
  <si>
    <t>Объектив AG4Z2812FCS-MPIR_x000D_
_x000D_
"A" Series, 3 Megapixel, 1/2.7" 2.8-10mm F1.2 Varifocal, HD Series, DC Auto-iris (CS Mount) Day/Night IR</t>
  </si>
  <si>
    <t>4 шт месяц</t>
  </si>
  <si>
    <t>106</t>
  </si>
  <si>
    <t>Computar, Япония (входит в CBC Group, США)_x000D_
ООО "Армо-Системы", Россия</t>
  </si>
  <si>
    <t>2022-04-13 12:46:55</t>
  </si>
  <si>
    <t>Объектив AG6Z8516FCS-MP_x000D_
"A" Series, 3 Megapixel, 1/2.7" 8.5-50mm F1.6 Varifocal, HD Series DC Auto-iris (CS Mount) IR, кабель 310 мм_x000D_
"A" Series, 3 Megapixel, 1/2.7" 8.5-50mm F1.6 Varifocal, HD Series DC Auto-iris (CS Mount) IR, кабель 310 мм</t>
  </si>
  <si>
    <t>115</t>
  </si>
  <si>
    <t>2022-04-13 12:34:19</t>
  </si>
  <si>
    <t>Акционерное общество "Пластик" (АО "Пластик")</t>
  </si>
  <si>
    <t>Производство пластмасс и синтетических смол в первичных формах</t>
  </si>
  <si>
    <t>Халеева Ольга</t>
  </si>
  <si>
    <t>ohaleeva@uzlplast.ru</t>
  </si>
  <si>
    <t>+7 903 659-36-49</t>
  </si>
  <si>
    <t>Аккумулятор SonnenscheinA512/65 G6 (12V / 65Ah)</t>
  </si>
  <si>
    <t>85078</t>
  </si>
  <si>
    <t>Аккумулятор SonnenscheinA512/65 G6 (12V / 65Ah)_x000D_
SonnenscheinA512/65 G6 (12V / 65Ah)</t>
  </si>
  <si>
    <t>не указано</t>
  </si>
  <si>
    <t>Sonnenschein, Польша</t>
  </si>
  <si>
    <t>2022-04-13 12:32:39</t>
  </si>
  <si>
    <t>SEPAMSepam 40</t>
  </si>
  <si>
    <t>85371</t>
  </si>
  <si>
    <t>Schneider elektrik, Германия</t>
  </si>
  <si>
    <t>2022-04-13 12:18:14</t>
  </si>
  <si>
    <t>Насос2ЦГ 25/80К-11-6</t>
  </si>
  <si>
    <t>84138</t>
  </si>
  <si>
    <t>SRL "CRIS", Республика Молдова</t>
  </si>
  <si>
    <t>Молдова</t>
  </si>
  <si>
    <t>2022-04-13 12:16:17</t>
  </si>
  <si>
    <t>2022-04-13 12:14:56</t>
  </si>
  <si>
    <t>Насос GrundfosNB125-400/433AAF2AESBQQEVW3 i.b 75кВт</t>
  </si>
  <si>
    <t>84136</t>
  </si>
  <si>
    <t>Grundfos, Германия</t>
  </si>
  <si>
    <t>2022-04-13 12:13:31</t>
  </si>
  <si>
    <t>Регулятор давления WeishauptWeishaupt We1513362639-0</t>
  </si>
  <si>
    <t>84818</t>
  </si>
  <si>
    <t>Weishaupt, Германия</t>
  </si>
  <si>
    <t>2022-04-13 12:11:07</t>
  </si>
  <si>
    <t>Картридж фильтра удаления масламодель фильтра V 156</t>
  </si>
  <si>
    <t>842199</t>
  </si>
  <si>
    <t>Atlas Copco, Швеция</t>
  </si>
  <si>
    <t>2022-04-13 12:09:23</t>
  </si>
  <si>
    <t>SEPAMМодуль на 10 входов И 4 выхода типа MES 114</t>
  </si>
  <si>
    <t>84718</t>
  </si>
  <si>
    <t>2022-04-13 12:07:09</t>
  </si>
  <si>
    <t>Клапан магнитный LGV 507/5 Rp 3/4, 220 В, 50-60 Гц</t>
  </si>
  <si>
    <t>Max Weishaupt GmbH, Германия</t>
  </si>
  <si>
    <t>2022-04-13 12:05:25</t>
  </si>
  <si>
    <t>Регулятор давления газа типа 5/1-25/50, форсунка 31 мм, с предохранительным устройством</t>
  </si>
  <si>
    <t>84811</t>
  </si>
  <si>
    <t>2022-04-13 12:04:08</t>
  </si>
  <si>
    <t>8481807</t>
  </si>
  <si>
    <t>2022-04-13 12:02:21</t>
  </si>
  <si>
    <t>Регулятор давления газа типа 6/1-50/80, форсунка 31 мм, с предохранительным устройством</t>
  </si>
  <si>
    <t>2022-04-13 11:59:02</t>
  </si>
  <si>
    <t>Запчасти для компрессора ц.04Набор уплотнений, подшипники, зубчатые колеса AERZEN</t>
  </si>
  <si>
    <t>84149</t>
  </si>
  <si>
    <t>AERZEN, Германия</t>
  </si>
  <si>
    <t>2022-04-13 11:57:41</t>
  </si>
  <si>
    <t>Цилиндр материальный</t>
  </si>
  <si>
    <t>841231</t>
  </si>
  <si>
    <t>SM Platek CO., LTDКорея</t>
  </si>
  <si>
    <t>2022-04-13 11:56:21</t>
  </si>
  <si>
    <t>Цилиндр материальный с дегазацией</t>
  </si>
  <si>
    <t>84772</t>
  </si>
  <si>
    <t>2022-04-13 11:55:25</t>
  </si>
  <si>
    <t>ИП Черепенников</t>
  </si>
  <si>
    <t>381100043305</t>
  </si>
  <si>
    <t>промышленность</t>
  </si>
  <si>
    <t>Черепенников Сергей Валерьевич</t>
  </si>
  <si>
    <t>38@rigelsib.ru</t>
  </si>
  <si>
    <t>+7 395 242-02-99</t>
  </si>
  <si>
    <t>комплекутующие</t>
  </si>
  <si>
    <t>84814801100 84819000000</t>
  </si>
  <si>
    <t>84814801100</t>
  </si>
  <si>
    <t>2022-04-13 11:55:03</t>
  </si>
  <si>
    <t>Комплект шнеков в сборе (вал (2 шт), гайки, набор сегментов)</t>
  </si>
  <si>
    <t>8477901</t>
  </si>
  <si>
    <t>2022-04-13 11:50:28</t>
  </si>
  <si>
    <t>ООО "Реактив"</t>
  </si>
  <si>
    <t>3801013857</t>
  </si>
  <si>
    <t>Позин Борис Самуилович</t>
  </si>
  <si>
    <t>bet-makar@list.ru</t>
  </si>
  <si>
    <t>+7 395 557-48-40</t>
  </si>
  <si>
    <t>280800</t>
  </si>
  <si>
    <t>280700</t>
  </si>
  <si>
    <t>382440 482260</t>
  </si>
  <si>
    <t>2022-04-13 11:42:53</t>
  </si>
  <si>
    <t>ООО "АвтоТема"</t>
  </si>
  <si>
    <t>3851998631</t>
  </si>
  <si>
    <t>Зимина Оксана Викторовна</t>
  </si>
  <si>
    <t>pa-irk@mail.ru</t>
  </si>
  <si>
    <t>+7 924 543-63-34</t>
  </si>
  <si>
    <t>станки, стенды, агрегаты</t>
  </si>
  <si>
    <t>84788</t>
  </si>
  <si>
    <t>90311000000</t>
  </si>
  <si>
    <t>Проблема с вывозом товара за границу, резкий и высокий рост на импортное сырье, нехватка импортных комплектующих и проблема с их поставками</t>
  </si>
  <si>
    <t>2022-04-13 11:40:53</t>
  </si>
  <si>
    <t>Ворс белый</t>
  </si>
  <si>
    <t>540419</t>
  </si>
  <si>
    <t>Ворс белый_x000D_
Щетина мононить (ПП, толщ. 0,35 мм белая</t>
  </si>
  <si>
    <t>1 тонна в месяц</t>
  </si>
  <si>
    <t>Польша_x000D_
AGD Pasterski Польша</t>
  </si>
  <si>
    <t>2022-04-13 11:39:02</t>
  </si>
  <si>
    <t>Ворс черный</t>
  </si>
  <si>
    <t>Ворс черный_x000D_
Щетина мононить (ПЭТ, толщ. 0,35 мм черная 18% пушок), цвет черный</t>
  </si>
  <si>
    <t>2022-04-13 11:36:06</t>
  </si>
  <si>
    <t>Уплотнение двери 9649746 (=7730410)</t>
  </si>
  <si>
    <t>401693</t>
  </si>
  <si>
    <t>Уплотнение двери 9649746 (=7730410)_x000D_
Door seal 9649746 (=7730410)</t>
  </si>
  <si>
    <t>2022-04-13 11:34:05</t>
  </si>
  <si>
    <t>Стирофлекс (Styroflex) 2G66 блоксополимер</t>
  </si>
  <si>
    <t>4002192</t>
  </si>
  <si>
    <t>Стирофлекс (Styroflex) 2G66 блоксополимер_x000D_
Styroflex  2G66_x000D_
1) Показатель текучести расплава 200°С/5кг -  15 гр/10мин_x000D_
1) Melt flow rate 200°C/5kg - 15g/10min</t>
  </si>
  <si>
    <t>4 тонны в месяц</t>
  </si>
  <si>
    <t>4600</t>
  </si>
  <si>
    <t>Styrolution, Бельгия_x000D_
Ультраполимеры ООО</t>
  </si>
  <si>
    <t>2022-04-13 11:31:45</t>
  </si>
  <si>
    <t>VINNOL ® E 15/45 M</t>
  </si>
  <si>
    <t>39044</t>
  </si>
  <si>
    <t>VINNOL ® E 15/45 M_x000D_
Однородный порошок белого цвета без посторонних примесей_x000D_
"Homogeneous white powder without foreign impurities_x000D_
"</t>
  </si>
  <si>
    <t>Wacker Chemie AG, Германия</t>
  </si>
  <si>
    <t>2022-04-13 11:29:30</t>
  </si>
  <si>
    <t>"Анионит Амберлайт  IRA 67"</t>
  </si>
  <si>
    <t>3914</t>
  </si>
  <si>
    <t>"Анионит Амберлайт _x000D_
IRA 67"_x000D_
"Гелеобразное вещество. В воде не растворим._x000D_
Удельный вес – 800 кг/м3."_x000D_
_x000D_
"Gel-like substance. Insoluble in water_x000D_
Specific weight – 800 kg/m3 "</t>
  </si>
  <si>
    <t>14200</t>
  </si>
  <si>
    <t>dow, США_x000D_
Энергоэкосервис ООО</t>
  </si>
  <si>
    <t>2022-04-13 11:26:57</t>
  </si>
  <si>
    <t>Лента липкая 3м12мм (шт), ширина 12 мм</t>
  </si>
  <si>
    <t>39199</t>
  </si>
  <si>
    <t>Лента липкая 3м12мм (шт), ширина 12 мм_x000D_
Sticky tape 3m12mm (unit), width 12mm_x000D_
"1) Прочность при растяжении, в состоянии поставки, МПа, не менее 0,3,_x000D_
2.) Относительное удлинение при разрыве в состоянии поставки,%, не менее 500"_x000D_
"1) Tensile strength, as delivered, MPa, no less than 0.3_x000D_
2) Elongation at break, as delivered, %, no less than 500"""</t>
  </si>
  <si>
    <t>190 рулонов в месяц</t>
  </si>
  <si>
    <t>Германия_x000D_
3М Россия АО</t>
  </si>
  <si>
    <t>2022-04-13 11:25:07</t>
  </si>
  <si>
    <t>ООО "Сагарти-лайт"</t>
  </si>
  <si>
    <t>5837080025</t>
  </si>
  <si>
    <t>производство предметов освещения и декора из фарфора</t>
  </si>
  <si>
    <t>Шокорова Ирина Александровна</t>
  </si>
  <si>
    <t>buhgalter@sagarti.com</t>
  </si>
  <si>
    <t>+7 937 424-66-85</t>
  </si>
  <si>
    <t>https://sagarti.com/</t>
  </si>
  <si>
    <t>хрусталь Сваровски</t>
  </si>
  <si>
    <t>70181011</t>
  </si>
  <si>
    <t>Хрусталь Сваровски производство Австрия. Нужны диллеры или поставщики хрусталя только Swarovski:_x000D_
артикул  6000 MM размер 13*6,5мм, цвет Crystal _x000D_
артикул 5328 размер 10мм , 8мм и 6мм цвет Crystal _x000D_
артикул 2058\2088 jet ss 9_x000D_
артикул 2058\2088 crystal ss 10</t>
  </si>
  <si>
    <t>Нужен хрусталь Swarovski производство Австрия, замена на аналог не предусматривается.</t>
  </si>
  <si>
    <t>ООО Сваровски</t>
  </si>
  <si>
    <t>Natalia Eremeeva Senior Key Account Manager – RUS/CIS  GKA Management B2B West  T +7 495 789 68 44</t>
  </si>
  <si>
    <t>swarovski.com</t>
  </si>
  <si>
    <t>Был прямой договор с ООО Сваровски. В настоящее время компания Сваровски не отгружает продукцию в Россию.</t>
  </si>
  <si>
    <t>2022-04-13 11:23:49</t>
  </si>
  <si>
    <t>Тинувин "П"</t>
  </si>
  <si>
    <t>3907999</t>
  </si>
  <si>
    <t>Тинувин "П"_x000D_
TINUVIN P_x000D_
"1) Внешний вид:  Светло-желтый порошок;_x000D_
2) Температура плавления, °С, в пределах / 128 – 132"_x000D_
"1) Appearance: Light yellow powder_x000D_
2) Melting point, °С, within / 128-132"</t>
  </si>
  <si>
    <t>0,2 тонны в месяц</t>
  </si>
  <si>
    <t>25900</t>
  </si>
  <si>
    <t>БАСФ, Германия_x000D_
"Анионит Амберлайт  IRA 67"</t>
  </si>
  <si>
    <t>2022-04-13 11:20:59</t>
  </si>
  <si>
    <t>Tinuvin 770</t>
  </si>
  <si>
    <t>Tinuvin 770_x000D_
_x000D_
"1) Внешний вид: Белые или прозрачные гранулы_x000D_
2) Содержание летучих компонентов, %, не более или равно / 0,5                         "_x000D_
"1) Appearance: White or transparent granules_x000D_
2) Content of volatile components, %, no more than or equal to / 0.5"</t>
  </si>
  <si>
    <t>12200</t>
  </si>
  <si>
    <t>БАСФ, Германия_x000D_
БАСФ ООО</t>
  </si>
  <si>
    <t>2022-04-13 10:55:48</t>
  </si>
  <si>
    <t>ЗАО "МИКЭН"</t>
  </si>
  <si>
    <t>3812135247</t>
  </si>
  <si>
    <t>Машиностроительный комплекс</t>
  </si>
  <si>
    <t>Еремеев Андрей Николаевич</t>
  </si>
  <si>
    <t>kravchenkoOV@enerprom.ru</t>
  </si>
  <si>
    <t>+7 395 245-22-45</t>
  </si>
  <si>
    <t>8537109800</t>
  </si>
  <si>
    <t>85371098 приборы, аппаратура и оборудование общепромышленного и специального назначения</t>
  </si>
  <si>
    <t>10 000</t>
  </si>
  <si>
    <t>налаживание прямых закупок в области, без тендеров (поставщик-покупатель в одном регионе)</t>
  </si>
  <si>
    <t>2022-04-13 10:51:38</t>
  </si>
  <si>
    <t>керамические массы: костяной фарфор (Fine Bone China) и париан (Parian Body)в брикетах</t>
  </si>
  <si>
    <t>В приложенном файле "состав керамических масс" есть описание. Надо 2 вида масс. На вкладке Fine Bone China  указан состав и его процентное соотношение, температура обжига, цвет изделия после обжига. Эта масса используется для литья. На вкладке Parian Body указан состав и его процентное соотношение, температура обжига, цвет изделия после обжига. Эта масса используется для лепки. Данное сырье упаковывается в брикеты, фото прилагаю.</t>
  </si>
  <si>
    <t>https://forms.yandex.ru/u/files?path=%2F4489636%2F9f11133ca1dd6ab117df96ceb0e181ac_sostav_keramich._mass.xlsx, https://forms.yandex.ru/u/files?path=%2F4716238%2F02f52c46737cba0cff06ee2ec0a2295c_index.jpg, https://forms.yandex.ru/u/files?path=%2F6337901%2F60d804ef829c9b6662d75b9b51f8ca7a_index_2.jpg</t>
  </si>
  <si>
    <t>Примерная потребность в квартал: Fine Bone China от 2500кг., Parian Body - от 500кг.</t>
  </si>
  <si>
    <t>В Китае есть отдельная провинция, специализирующаяся на фарфоре - это Цзиндэчжэнь.</t>
  </si>
  <si>
    <t>scarva</t>
  </si>
  <si>
    <t>Ирландия</t>
  </si>
  <si>
    <t>tel: +44 28 406 69699,  email: teresa@scarva.com</t>
  </si>
  <si>
    <t>www.scarva.com</t>
  </si>
  <si>
    <t>Санкции.</t>
  </si>
  <si>
    <t>2022-04-12 17:33:35</t>
  </si>
  <si>
    <t>Denka NSBC220 (полимер)</t>
  </si>
  <si>
    <t>3902909</t>
  </si>
  <si>
    <t>Denka NSBC220 (полимер)_x000D_
Denka NSBC220_x000D_
Denka Chemicals Holdings Asia Pacific, Сингапур</t>
  </si>
  <si>
    <t>0,5 тонны в месяц</t>
  </si>
  <si>
    <t>4700</t>
  </si>
  <si>
    <t>Еврохим-1 АО</t>
  </si>
  <si>
    <t>Сингапур</t>
  </si>
  <si>
    <t>2022-04-12 17:26:44</t>
  </si>
  <si>
    <t>САН-пластик LURAN M30</t>
  </si>
  <si>
    <t>39033</t>
  </si>
  <si>
    <t>САН-пластик LURAN M30_x000D_
LURAN M30_x000D_
Ультраполимеры ООО_x000D_
"1) Внешний вид: Порошок белого цвета количество посторонних включений, шт., не более 5_x000D_
2) Значение  К / 62-65 (для импортных марок по п.2 допускается  62,0-68,5)_x000D_
3) Массовая доля влаги и летучих веществ, %, не более / 0,3"_x000D_
"1) Appearance: White powder, number of foreign impurities, units, no more than 5_x000D_
2) Value of K/62-65 (for imported grades according to clause 2, 62.0-68.5 is permissible)_x000D_
3) Mass fraction of moisture and volatile substances, %, no more than / 0.3"</t>
  </si>
  <si>
    <t>3 тонны в месяц</t>
  </si>
  <si>
    <t>FORTISCHEM, Словакия_x000D_
Русхимсеть ЗАО</t>
  </si>
  <si>
    <t>2022-04-12 17:22:38</t>
  </si>
  <si>
    <t>Поливинилхлорид эмульсионный Е PVC SLOVINYL E-671</t>
  </si>
  <si>
    <t>39049</t>
  </si>
  <si>
    <t>Поливинилхлорид эмульсионный Е PVC SLOVINYL E-671_x000D_
Е PVC SLOVINYL E-671_x000D_
"1) Внешний вид: Порошок белого цвета количество посторонних включений, шт., не более 5_x000D_
2) Значение  К / 62-65 (для импортных марок по п.2 допускается  62,0-68,5)_x000D_
3) Массовая доля влаги и летучих веществ, %, не более / 0,3"_x000D_
"1) Appearance: White powder, number of foreign impurities, units, no more than 5_x000D_
2) Value of K/62-65 (for imported grades according to clause 2, 62.0-68.5 is permissible)_x000D_
3) Mass fraction of moisture and volatile substances, %, no more than / 0.3"</t>
  </si>
  <si>
    <t>Словакия</t>
  </si>
  <si>
    <t>2022-04-12 15:47:11</t>
  </si>
  <si>
    <t>Антипирен FR-130X</t>
  </si>
  <si>
    <t>3903909</t>
  </si>
  <si>
    <t>Антипирен FR-130X_x000D_
FR-130X_x000D_
"1) Melting start temperature, 0C, no less than / 100_x000D_
2) Mass fraction of bound bromine, %, no less than / 65.0_x000D_
3) Mass fraction of volatile substances, %, no more than / 0.3"_x000D_
"1) Температура начала плавления, 0С, не менее / 100_x000D_
2) Массовая доля связанного брома, %, не менее /  65,0_x000D_
3) Массовая доля летучих веществ, %, не более /  0,3        "</t>
  </si>
  <si>
    <t>8 тонн в месяц</t>
  </si>
  <si>
    <t>26500</t>
  </si>
  <si>
    <t>OceanKem, Китай_x000D_
Реакор ООО</t>
  </si>
  <si>
    <t>2022-04-12 15:38:49</t>
  </si>
  <si>
    <t>Поливиниловый спирт  ПВС Селвол 523</t>
  </si>
  <si>
    <t>39053</t>
  </si>
  <si>
    <t>Поливиниловый спирт  ПВС Селвол 523 _x000D_
Selvol 523 _x000D_
Айгенман и Веронелли Руссо ООО_x000D_
"1) Внешний вид и цвет: порошок, крупинки или кусочки, растворимые в воде,  белого или желтоватого цвета_x000D_
2) Массовая доля летучих веществ, %, не более/ 4,0_x000D_
3) Динамическая вязкость 4%-ного раствора, Па х с х103 /   16-27 _x000D_
4) Массовая доля ацетатных групп, % / 10-18_x000D_
5) Показатель концентрации водородных ионов (рН) 4%-ного раствора /     5,0-7,0 "_x000D_
"1) Appearance and colour: powder, grains or pieces, soluble in water, white or yellowish_x000D_
2) Mass fraction of volatile substances, %, no more than / 4.0_x000D_
3) Dynamic viscosity of 4% solution, Pa x s x103 / 16-27_x000D_
4) Mass fraction of acetate groups, % / 10-18_x000D_
5) Concentration of hydrogen ions (pH) of 4% solution / 5.0-7.0"</t>
  </si>
  <si>
    <t>2,5 тонны в месяц</t>
  </si>
  <si>
    <t>5040</t>
  </si>
  <si>
    <t>Sekisui, США_x000D_
Айгенман и Веронелли Руссо ООО</t>
  </si>
  <si>
    <t>2022-04-12 15:35:31</t>
  </si>
  <si>
    <t>Пластик АБС TERLURAN GP 22</t>
  </si>
  <si>
    <t>Пластик АБС TERLURAN GP 22_x000D_
АБС TERLURAN GP 22_x000D_
"1) Показатель текучести расплава при 220°/10кг -19г/10 мин_x000D_
2) Ударная вязкость по Изоду, - 22 кДж/м2                                          "_x000D_
"1) Melt flow rate at 220°/10kg -19g/10min_x000D_
2) Izod impact strength - 22 kJ/m2"</t>
  </si>
  <si>
    <t>5 тонн в месяц</t>
  </si>
  <si>
    <t>Styrolution, Бельгия_x000D_
Русхимсеть ЗАО</t>
  </si>
  <si>
    <t>2022-04-12 15:31:02</t>
  </si>
  <si>
    <t>Кислородные связующие     НАЛКО 1801</t>
  </si>
  <si>
    <t>382430000</t>
  </si>
  <si>
    <t>Кислородные связующие     НАЛКО 1801_x000D_
НАЛКО 1801</t>
  </si>
  <si>
    <t>200 кг в месяц</t>
  </si>
  <si>
    <t>Nalco, Нидерланды_x000D_
НАЛКО ООО</t>
  </si>
  <si>
    <t>2022-04-12 15:21:22</t>
  </si>
  <si>
    <t>Реагенс СЛ/398 (Reagens SL/398)</t>
  </si>
  <si>
    <t>382213</t>
  </si>
  <si>
    <t>Реагенс СЛ/398 (Reagens SL/398)_x000D_
Reagens SL/398_x000D_
"1) SL-198 - amber liquid with a phenolic odor_x000D_
2) Thermal stability of rolled film at 170°C, min, no less than 25"</t>
  </si>
  <si>
    <t>0,3 тонны в месяц</t>
  </si>
  <si>
    <t>5200</t>
  </si>
  <si>
    <t>REAGENS S.Pa, Италия_x000D_
Ревада Пластик ООО</t>
  </si>
  <si>
    <t>2022-04-12 15:14:48</t>
  </si>
  <si>
    <t>МЦ 1101 (антистатик)</t>
  </si>
  <si>
    <t>380991</t>
  </si>
  <si>
    <t>МЦ 1101 (антистатик)_x000D_
МЦ 1101_x000D_
1) Moisture - 74.0-76.0%; pH - 2.5-3.5_x000D_
1) Влага - 74,0-76,0 %; рН - 2,5-3,5_x000D_
1) Moisture - 74.0-76.0%; pH - 2.5-3.5</t>
  </si>
  <si>
    <t>0,03 тонны в месяц</t>
  </si>
  <si>
    <t>62500</t>
  </si>
  <si>
    <t>EMERY, Германия_x000D_
Ревада Пластик ООО</t>
  </si>
  <si>
    <t>2022-04-12 15:09:03</t>
  </si>
  <si>
    <t>Антистатик Finastat 163</t>
  </si>
  <si>
    <t>Антистатик Finastat 163_x000D_
Finastat 163_x000D_
Finastat 163_x000D_
"1) Внешний вид: Низковязкая жидкость желтоватого цвета_x000D_
2) Третичный амин - 98-100%_x000D_
3) Цвет - 0-100 АРНА_x000D_
4) Влага - 0-0,3%"_x000D_
"1) Appearance: Low viscosity yellowish liquid_x000D_
2) Tertiary amine 98-100%_x000D_
3) Colour 0-100 APHA_x000D_
4) Moisture 0-0.3%"</t>
  </si>
  <si>
    <t>12500</t>
  </si>
  <si>
    <t>Fine organic industries limited, Индия_x000D_
Интернейшнл Пластик Гайд ООО</t>
  </si>
  <si>
    <t>Индия</t>
  </si>
  <si>
    <t>2022-04-12 15:05:25</t>
  </si>
  <si>
    <t>Стабилизатор  SONGNOX 1010</t>
  </si>
  <si>
    <t>381239</t>
  </si>
  <si>
    <t>Стабилизатор  SONGNOX 1010_x000D_
SONGNOX 1010_x000D_
"1) Appearance: White crystalline powder or granules with a white to white with yellowish or greyish tint_x000D_
2) Melting point, °С, within 110-125_x000D_
3) Moisture and volatile content, %, no more than 0.5"</t>
  </si>
  <si>
    <t>7100</t>
  </si>
  <si>
    <t>SONGWON, Корея_x000D_
БОДО МЕЛЛЕР Хеми Руссия ООО</t>
  </si>
  <si>
    <t>2022-04-12 15:01:42</t>
  </si>
  <si>
    <t>Стабилизатор  Songnox 417</t>
  </si>
  <si>
    <t>Стабилизатор  Songnox 417_x000D_
Songnox 417_x000D_
"1) Внешний вид: Белый кристаллический порошок_x000D_
2) Содержание влаги и летучих, %, не более 0,5"_x000D_
"1) Appearance: White crystalline powder_x000D_
2) Moisture and volatile content, %, no more than 0.5"</t>
  </si>
  <si>
    <t>3 тн в месяц</t>
  </si>
  <si>
    <t>2022-04-12 14:59:01</t>
  </si>
  <si>
    <t>Катализатор Cataiyst STYROMAX 9</t>
  </si>
  <si>
    <t>381590</t>
  </si>
  <si>
    <t>Катализатор Cataiyst STYROMAX 9   _x000D_
Cataiyst STYROMAX 9   _x000D_
1) Bulk density, kg/l / 0.95-1.25</t>
  </si>
  <si>
    <t>1,46 тонны в месяц</t>
  </si>
  <si>
    <t>Clariant Corporation, США_x000D_
Клариант РУС ООО</t>
  </si>
  <si>
    <t>2022-04-12 13:07:50</t>
  </si>
  <si>
    <t>ООО "НПФ Моссар"</t>
  </si>
  <si>
    <t>6454073547</t>
  </si>
  <si>
    <t>Электроника</t>
  </si>
  <si>
    <t>Сергей Владимирович Грибцов</t>
  </si>
  <si>
    <t>info@npf-mossar.ru</t>
  </si>
  <si>
    <t>+7 845 277-27-87</t>
  </si>
  <si>
    <t>http://www.npf-mossar.ru/about/</t>
  </si>
  <si>
    <t>Микропроцессоры</t>
  </si>
  <si>
    <t>http://www.npf-mossar.ru/production/_x000D_
http://www.npf-mossar.ru/production/schetchiki-elektricheskoy-energii/_x000D_
http://www.npf-mossar.ru/production/torgovoe-oborudovanie/</t>
  </si>
  <si>
    <t>https://forms.yandex.ru/u/files?path=%2F6250399%2F4dce14d5f52d2e24deb6c6f393e952fc_4.jpg, https://forms.yandex.ru/u/files?path=%2F6250399%2Fbd0ffeb052276f04e25308af741860cf_1.jpg, https://forms.yandex.ru/u/files?path=%2F6318471%2Fd38b18a6c0242d99178a6ce7fb41d1ac_2.jpg, https://forms.yandex.ru/u/files?path=%2F6337901%2Fd1a966734400308d36ebf7f2b6a88a3d_3.jpg</t>
  </si>
  <si>
    <t>100 ед.</t>
  </si>
  <si>
    <t>Arrow Electronik Rus, AVNET Europe BV, Future Electronics, RUTRONIK, Wurth Electronik Rus.</t>
  </si>
  <si>
    <t>ООО "НПФ Мосар"</t>
  </si>
  <si>
    <t>88456751968</t>
  </si>
  <si>
    <t>В результате введенных США и ЕС ряда экономических санкций и мер экспортного контроля в отношении физических и юридических лиц России и Белоруссии, а так же закрытия воздушного пространства России для многих стран и гражданских воздушных судов  -  из за чего перевозчики прекращают прием и доставку грузов в Россию поставщики электронных компонентов США и ЕС временно приостановили поставки В Россию и Белоруссию.</t>
  </si>
  <si>
    <t>2022-04-12 12:55:26</t>
  </si>
  <si>
    <t>ингибитор коррозии НЕКСГАРД   22325</t>
  </si>
  <si>
    <t>34029</t>
  </si>
  <si>
    <t>ингибитор коррозии НЕКСГАРД   22325_x000D_
НЕКСГАРД   22325</t>
  </si>
  <si>
    <t>2022-04-12 12:51:27</t>
  </si>
  <si>
    <t>Воск Висковакс 116 (Viscowax 116)</t>
  </si>
  <si>
    <t>34049</t>
  </si>
  <si>
    <t>Воск Висковакс 116 (Viscowax 116) _x000D_
"1) Температура плавления капли-114-120°С_x000D_
2) Вязкость расплава при 140° С - 600-800"_x000D_
"1) Drop melting point 114-120°C_x000D_
2) Melt viscosity at 140°C - 600-800"</t>
  </si>
  <si>
    <t>4900</t>
  </si>
  <si>
    <t>INNOSPEC, Германия_x000D_
Ревада Пластик ООО</t>
  </si>
  <si>
    <t>2022-04-12 12:48:18</t>
  </si>
  <si>
    <t>Tainolin AS 95N</t>
  </si>
  <si>
    <t>340211</t>
  </si>
  <si>
    <t>Tainolin AS 95N_x000D_
_x000D_
"1) Внешний вид: Белые или светло-желтые иголки_x000D_
2) Содержание активного вещества, % / 95,0±2,0_x000D_
3) Показатель рН, в пределах / 8,0 – 10,5"_x000D_
"1) Appearance: White or light yellow needles_x000D_
2) Active substance content, %/95.0±2.0_x000D_
3) pH value, within/8.0-10.5"</t>
  </si>
  <si>
    <t>4720</t>
  </si>
  <si>
    <t>TAIWAN JC CORPORATION, Тайвань_x000D_
НОВА ООО</t>
  </si>
  <si>
    <t>2022-04-12 12:44:42</t>
  </si>
  <si>
    <t>Воск Viscocer 400</t>
  </si>
  <si>
    <t>Воск Viscocer 400_x000D_
Viscocer 400_x000D_
"1) Внешний вид: N, N - бисстеарилэтилдиамин._x000D_
2) Порошок желтого цвета. Плотность - 1,00г/см3. Точка каплепадения - 144°С. Кислотное число - ˂6 мг* КОН/г"_x000D_
"1) Appearance: N, N - bisstearylethyldiamine_x000D_
2) Yellow powder. Density - 1.00g/cm3. Drop point - 144°C. Acid number - ˂6 mg * KOH / g"</t>
  </si>
  <si>
    <t>2 тонны в месяц</t>
  </si>
  <si>
    <t>8670</t>
  </si>
  <si>
    <t>CERONAS GmbH, Германия_x000D_
ЭЛКОН ООО</t>
  </si>
  <si>
    <t>2022-04-12 12:38:28</t>
  </si>
  <si>
    <t>Воск искусственный АС 316А</t>
  </si>
  <si>
    <t>Воск искусственный АС 316А _x000D_
 АС 316А _x000D_
"1) Внешний вид: Белый или цвета «кости» порошок_x000D_
2) Температура плавления, °С,  135 – 140"_x000D_
"1) Appearance: White or bone-coloured powder_x000D_
2) Melting point, °С, 135-140"</t>
  </si>
  <si>
    <t>5900</t>
  </si>
  <si>
    <t>HONeYWELL, Бельгия_x000D_
ЭЛКОН ООО</t>
  </si>
  <si>
    <t>2022-04-12 12:36:06</t>
  </si>
  <si>
    <t>Оптический отбеливатель ОВ-1G.</t>
  </si>
  <si>
    <t>32042</t>
  </si>
  <si>
    <t>Оптический отбеливатель ОВ-1G._x000D_
Optical brightener OB-1G</t>
  </si>
  <si>
    <t>0,1 тонны в месяц</t>
  </si>
  <si>
    <t>28</t>
  </si>
  <si>
    <t>RAYTOP, Китай_x000D_
Русвелхим ООО</t>
  </si>
  <si>
    <t>2022-04-12 12:32:27</t>
  </si>
  <si>
    <t>Крон свинцовый желтый</t>
  </si>
  <si>
    <t>32062</t>
  </si>
  <si>
    <t>Крон свинцовый желтый _x000D_
Chrome yellow_x000D_
1) Массовая доля воды и летучих веществ, %, не более / 1,5                                                  _x000D_
1) Mass fraction of water and volatile substances, %, no more than/1.5</t>
  </si>
  <si>
    <t>0,15 тонны в месяц</t>
  </si>
  <si>
    <t>5070</t>
  </si>
  <si>
    <t>Китай_x000D_
НЕО ХИМ ООО</t>
  </si>
  <si>
    <t>2022-04-12 12:28:04</t>
  </si>
  <si>
    <t>Пигмент ж/о красный S190</t>
  </si>
  <si>
    <t>320417</t>
  </si>
  <si>
    <t>Пигмент ж/о красный S190_x000D_
Red iron oxide pigment S190_x000D_
"1) Внешний вид: Однородный порошок бурого цвета_x000D_
2) Содержание  Fe2O3 не менее 95,4%                              "_x000D_
"1) Appearance: Homogeneous brown powder_x000D_
2) Fe2O3 content no less than 95.4%"</t>
  </si>
  <si>
    <t>2950</t>
  </si>
  <si>
    <t>2022-04-12 12:23:33</t>
  </si>
  <si>
    <t>Персульфат калия  (Калий надсернокислый KPS)</t>
  </si>
  <si>
    <t>31043</t>
  </si>
  <si>
    <t>Персульфат калия  (Калий надсернокислый KPS)_x000D_
1) Массовая доля  надсернокислого калия (К2S2О8), %, не менее/«ч»98,5_x000D_
1) Mass fraction of potassium persulphate (K2S2O8),%, no less than/'h' 98.5</t>
  </si>
  <si>
    <t>4400</t>
  </si>
  <si>
    <t>United Initiators, Германия_x000D_
ИНГРИКЕМ ООО</t>
  </si>
  <si>
    <t>2022-04-12 12:20:00</t>
  </si>
  <si>
    <t>Перкадокс ВС (Перекись дикумила) PERKADOX BC-FF</t>
  </si>
  <si>
    <t>2909</t>
  </si>
  <si>
    <t>Перкадокс ВС (Перекись дикумила) PERKADOX BC-FF   _x000D_
ДИКУМИЛПЕРОКСИД (DICYMIL PEROXIDE_x000D_
1) Массовая доля основного вещества, %, не менее / 98,0_x000D_
1) Mass fraction of main substance, %, no less than / 98.0</t>
  </si>
  <si>
    <t>6200</t>
  </si>
  <si>
    <t>Акзо Нобель, Китай_x000D_
ИНГРИКЕМ ООО</t>
  </si>
  <si>
    <t>2022-04-12 12:12:49</t>
  </si>
  <si>
    <t>Перкадокс  L-W75  Перекись бензоила</t>
  </si>
  <si>
    <t>2916</t>
  </si>
  <si>
    <t>Перкадокс  L-W75  Перекись бензоила_x000D_
ДИБЕНЗОИЛ ПЕРОКСИД ПОРОШОК 75%,ВОДНЫЙ,Perkadox L-W75_x000D_
"1) Внешний вид: Марка А: Белые гранулы размером до 5 мм без механических примесей. Марка Б: Белые или слегка желтоватые гранулы размером до 5 мм без механических примесей_x000D_
2) Массовая доля воды, % / 27 ±  2 Примечание: допускается 22-29%_x000D_
3) Массовая доля перекиси бензоила в сухом продукте, %, не менее/ марка А-98,2 ;марка Б-96,0"_x000D_
"1) Appearance: Grade A: White granules up to 5 mm in size without mechanical impurities. Grade B: White or slightly yellowish granules up to 5 mm in size without mechanical impurities_x000D_
2) Mass fraction of water, % / 27 ± 2 Note: 22-29% is permissible_x000D_
3) Mass fraction of benzoyl peroxide in dry product, %, no less/grade A-98.2; grade B-96.0"</t>
  </si>
  <si>
    <t>Акзо Нобель, Китай_x000D_
Резол ООО</t>
  </si>
  <si>
    <t>2022-04-12 12:10:06</t>
  </si>
  <si>
    <t>Третичный додецил меркаптан (ТДМ)</t>
  </si>
  <si>
    <t>Третичный додецил меркаптан (ТДМ) _x000D_
TERT DODESYL MERCAPTAN_x000D_
"1) Внешний вид: Прозрачная жидкость от бесцветного до бледно-желтого цвета._x000D_
2) Массовая доля ТДМ, %, не менее  96,5_x000D_
3) Массовая доля меркаптановой серы, %, не менее 15,28"_x000D_
"1) Appearance: Colourless to pale yellow clear liquid_x000D_
2) Mass fraction of TDM, %, no less than 96.5_x000D_
3) Mass fraction of mercaptan sulphur, %, no less than 15.28"</t>
  </si>
  <si>
    <t>9 тонн в месяц</t>
  </si>
  <si>
    <t>3700</t>
  </si>
  <si>
    <t>ARKEMA, Франция_x000D_
ARKEMA FRANCE</t>
  </si>
  <si>
    <t>2022-04-12 12:08:38</t>
  </si>
  <si>
    <t>ООО Ревитал</t>
  </si>
  <si>
    <t>производство пищевых добавок на основе пантового мараловодства</t>
  </si>
  <si>
    <t>Паршукова Ирина</t>
  </si>
  <si>
    <t>Бесцветные Пустые твердые целлюлозные капсулы 0 и 2</t>
  </si>
  <si>
    <t>392688</t>
  </si>
  <si>
    <t>твердые целлюлозные (вегетарианские, халяльные) капсулы размера 0 и размера 2, бесцветные для производства пищевых добавок, БАД.</t>
  </si>
  <si>
    <t>https://forms.yandex.ru/u/files?path=%2F4412411%2F3f244acdf30aaf2b7a49657afca63e99_43700.pdf</t>
  </si>
  <si>
    <t>1 000 000</t>
  </si>
  <si>
    <t>Твердые целлюлозные (вегетарианские, халяльные) капсулы размера 0 и размера 2, бесцветные на территории РФ не производят. Ранее была возможность приобрести эти капсулы, через посредника в Москве ООО "КАПСУГЕЛЬ" ИНН/КПП: 7714909443 / 500901001, из Бельгии. Сейчас такой вариант - дорого и минимальный заказ от  2 мил. шт. _x000D_
Есть варианты приобретения капсул в Китае.</t>
  </si>
  <si>
    <t>2022-04-12 12:03:08</t>
  </si>
  <si>
    <t>7117000076</t>
  </si>
  <si>
    <t>Паратретбутилпирокатехин (ПТБК), CFS</t>
  </si>
  <si>
    <t>2907199</t>
  </si>
  <si>
    <t>Паратретбутилпирокатехин (ПТБК), CFS_x000D_
p-tert-Butylpyrocatechol (TBC), CFS_x000D_
"1) Содержание основного вещества - min 99,0%_x000D_
2) Цветность 85% 4-ТВС, 15% раствор (Гарднер) - max 5"_x000D_
"1) Content of main substance - min 99.0%_x000D_
2) Colour 85% 4-TVS, 15% solution (Gardner) - max 5"</t>
  </si>
  <si>
    <t>12000</t>
  </si>
  <si>
    <t>Sciences Limited Tarapur, Индия - производитель_x000D_
 Авентель РУС ООО - поставщик</t>
  </si>
  <si>
    <t>2022-04-12 09:49:31</t>
  </si>
  <si>
    <t>ООО СЗ "Мир"</t>
  </si>
  <si>
    <t>7536050334</t>
  </si>
  <si>
    <t>строительство, производство кирпича</t>
  </si>
  <si>
    <t>Тепляков Денис</t>
  </si>
  <si>
    <t>gm@mirchita.ru</t>
  </si>
  <si>
    <t>+7 914 494-56-42</t>
  </si>
  <si>
    <t>http://mirchita.ru</t>
  </si>
  <si>
    <t>Производственная линия по изготовлению керамического кирпича и блока, Европейского производства._x000D_
  Все запчасти  импортные.</t>
  </si>
  <si>
    <t>Раньше работали с представителями фирм в РФ._x000D_
Хэндли_x000D_
Келлер_x000D_
Бош_x000D_
Хитачи_x000D_
и т. д.</t>
  </si>
  <si>
    <t>+79144945642</t>
  </si>
  <si>
    <t>mirchita.ru</t>
  </si>
  <si>
    <t>2022-04-12 09:38:39</t>
  </si>
  <si>
    <t>клей и замазка стыков транспортерной ленты</t>
  </si>
  <si>
    <t>использование клея и замазки для стыков  для изготовление бесконечной конвейерной ленты.</t>
  </si>
  <si>
    <t>Клея и полимеры.</t>
  </si>
  <si>
    <t>2022-04-12 09:32:08</t>
  </si>
  <si>
    <t>бандаж</t>
  </si>
  <si>
    <t>8474</t>
  </si>
  <si>
    <t>Бандаж диаметр 1000 мм ширина 650 мм_x000D_
W 593/2  чугун GH 580_x000D_
_x000D_
Сменная быстроизнашиваемая часть дробильных вальцов, для измельчения подающего материала.</t>
  </si>
  <si>
    <t>https://forms.yandex.ru/u/files?path=%2F4740727%2F9bad5defa1316123982cda97ae513367_kp_ooo_hendle_ural_na_bandazhi.pdf</t>
  </si>
  <si>
    <t>Handle</t>
  </si>
  <si>
    <t>2022-04-12 09:13:39</t>
  </si>
  <si>
    <t>подшипники</t>
  </si>
  <si>
    <t>подшипники разных типоразмеров и видов</t>
  </si>
  <si>
    <t>Список подшипников по запросу</t>
  </si>
  <si>
    <t>2022-04-12 09:06:09</t>
  </si>
  <si>
    <t>АО «ПЕТРОСАХ»</t>
  </si>
  <si>
    <t>6501037203</t>
  </si>
  <si>
    <t>Нефтедобывающая</t>
  </si>
  <si>
    <t>Колосков Илья Игоревич</t>
  </si>
  <si>
    <t>i.koloskov@sakhalin.gov.ru</t>
  </si>
  <si>
    <t>+7 424 267-08-55</t>
  </si>
  <si>
    <t>осуществления сервисного  обслуживания оборудования Газопоршневая Генераторная Установка Siemens SGE-56SL</t>
  </si>
  <si>
    <t>Газопоршневая Генераторная Установка_x000D_
Siemens SGE-56SL_x000D_
Siemens Германия_x000D_
Предприятию Петросах возможен ущерб  из-за невозможности осуществления сервисного обслуживания оборудования._x000D_
Нужна помощь в налаживании контактов с сервисными компаниями.</t>
  </si>
  <si>
    <t>Дополнительная информация отсутствует</t>
  </si>
  <si>
    <t>2022-04-12 00:13:04</t>
  </si>
  <si>
    <t>ООО "ЛЯКУТЮР"</t>
  </si>
  <si>
    <t>2130128703</t>
  </si>
  <si>
    <t>Стальненко Дмитрий Анатольевич</t>
  </si>
  <si>
    <t>stalnenko@yandex.ru</t>
  </si>
  <si>
    <t>+7 903 322-10-26</t>
  </si>
  <si>
    <t>http://exalta.ru</t>
  </si>
  <si>
    <t>пальтовая ткань</t>
  </si>
  <si>
    <t>1. Пальтовые ткани с содержанием шерсти от 50%_x000D_
Микроворсовые, ворсовые._x000D_
Плотное плетение, вес до 400г/м_x000D_
_x000D_
2. Экомех (искусственный мех)._x000D_
Имитация натуральной шерсти._x000D_
100% полиэстер или  содержанием шерсти на трикотажной основе._x000D_
Имитация норки, кролика, енота, песца, каракуля, астрагана, овчины_x000D_
_x000D_
3. Плащевые ткани с содержанием хлопка от 30% до 90%. С обработкой от влаги PU И WR.</t>
  </si>
  <si>
    <t>При необходимости можем дать текущих поставщиков</t>
  </si>
  <si>
    <t>2022-04-11 17:38:43</t>
  </si>
  <si>
    <t>ОАО «Великоновгородский мясной двор»</t>
  </si>
  <si>
    <t>5321094384</t>
  </si>
  <si>
    <t>Производство соленого, вареного, запеченого, копченого, вяленого и прочего мяса</t>
  </si>
  <si>
    <t>Карпова Елена Васильевна</t>
  </si>
  <si>
    <t>kev@adept.ru</t>
  </si>
  <si>
    <t>+7 911 605-36-23</t>
  </si>
  <si>
    <t>пищевые добавки, оболочки</t>
  </si>
  <si>
    <t>2103</t>
  </si>
  <si>
    <t>2022-04-11 17:36:39</t>
  </si>
  <si>
    <t>АО «Новгородхлеб»</t>
  </si>
  <si>
    <t>5321034547</t>
  </si>
  <si>
    <t>Семенова Дарья Николаевна</t>
  </si>
  <si>
    <t>d.n.semenova@novgorodhleb.ru</t>
  </si>
  <si>
    <t>+7 963 334-63-37</t>
  </si>
  <si>
    <t>маргарин</t>
  </si>
  <si>
    <t>2022-04-11 17:34:25</t>
  </si>
  <si>
    <t>кассовая и термо ленты</t>
  </si>
  <si>
    <t>2022-04-11 17:32:19</t>
  </si>
  <si>
    <t>АО «Лактис»</t>
  </si>
  <si>
    <t>5321034579</t>
  </si>
  <si>
    <t>Производство молочной продукции: молоко, кефир, ряженка, сметана, творог, йогурты, майонез, сыры и др.</t>
  </si>
  <si>
    <t>Елена Юрьевна</t>
  </si>
  <si>
    <t>maksimovav@lactika.ru</t>
  </si>
  <si>
    <t>+7 921 195-68-33</t>
  </si>
  <si>
    <t>https://lactis.ru/</t>
  </si>
  <si>
    <t>моющие средства для молочной промышленности</t>
  </si>
  <si>
    <t>2022-04-11 17:29:45</t>
  </si>
  <si>
    <t>ЗАО «Боровичский комбинат строительных материалов»</t>
  </si>
  <si>
    <t>5320013632</t>
  </si>
  <si>
    <t>Мануков Александр Сергеевич</t>
  </si>
  <si>
    <t>brickred@mail.ru</t>
  </si>
  <si>
    <t>+7 816 644-82-66</t>
  </si>
  <si>
    <t>https://bksm.net/</t>
  </si>
  <si>
    <t>пусковые устройства.</t>
  </si>
  <si>
    <t>пусковые устройства</t>
  </si>
  <si>
    <t>2022-04-11 17:27:06</t>
  </si>
  <si>
    <t>тары</t>
  </si>
  <si>
    <t>тары для молочной продукции</t>
  </si>
  <si>
    <t>2022-04-11 17:24:38</t>
  </si>
  <si>
    <t>Красители, пищевые добавки, тары, моющие средства.</t>
  </si>
  <si>
    <t>Красители, пищевые добавки</t>
  </si>
  <si>
    <t>2022-04-11 17:19:59</t>
  </si>
  <si>
    <t>ООО «ТПК «Печатный Двор»</t>
  </si>
  <si>
    <t>5321189068</t>
  </si>
  <si>
    <t>Павлов Алексей Николаевич</t>
  </si>
  <si>
    <t>flexo@vnovgorod.net</t>
  </si>
  <si>
    <t>+7 816 250-22-25</t>
  </si>
  <si>
    <t>http://www.vnovgorod.net/</t>
  </si>
  <si>
    <t>Бумажная продукция, компоненты и комплектующие.</t>
  </si>
  <si>
    <t>2022-04-11 17:14:35</t>
  </si>
  <si>
    <t>АО «Боровичский опытный машиностроительный завод»</t>
  </si>
  <si>
    <t>5320007318</t>
  </si>
  <si>
    <t>Производство прочих машин специального назначения</t>
  </si>
  <si>
    <t>Владимир коммерческий директор</t>
  </si>
  <si>
    <t>info@bomz.su</t>
  </si>
  <si>
    <t>+7 921 690-25-10</t>
  </si>
  <si>
    <t>https://bomz.su/</t>
  </si>
  <si>
    <t>Комплектующие, электромеханические мотор-редукторы</t>
  </si>
  <si>
    <t>2022-04-11 17:11:44</t>
  </si>
  <si>
    <t>ПАО «Мстатор»</t>
  </si>
  <si>
    <t>5320002221</t>
  </si>
  <si>
    <t>Производство электродвигателей, генераторов и трансформаторов, кроме ремонта</t>
  </si>
  <si>
    <t>РОМАНОВА ОЛЬГА АЛЕКСАНДРОВНА</t>
  </si>
  <si>
    <t>amotek1999@mail.ru</t>
  </si>
  <si>
    <t>+7 816 644-20-49</t>
  </si>
  <si>
    <t>Керамическая масса</t>
  </si>
  <si>
    <t>2022-04-11 16:16:08</t>
  </si>
  <si>
    <t>Третбутилперокси-2карбонат  TBPEHC</t>
  </si>
  <si>
    <t>283699</t>
  </si>
  <si>
    <t>Третбутилперокси-2карбонат  TBPEHC  _x000D_
TBPEHC  _x000D_
"1) Содержание перекиси 96,0-99,00 %_x000D_
2) Активный кислород - 5,90-6,08 %_x000D_
3)  Гидропероксид - ≤0,25% _x000D_
4) Кислотность ≤ 0,20%  "_x000D_
"1) Peroxide content 96.0-99.00%_x000D_
2) Active oxygen 5.90-6.08%_x000D_
3) Hydroperoxide ≤0.25%_x000D_
4) Acidity ≤ 0.20%_x000D_
"</t>
  </si>
  <si>
    <t>9900</t>
  </si>
  <si>
    <t>LARCHFILD, Германия_x000D_
ИНГРИКЕМ ООО</t>
  </si>
  <si>
    <t>2022-04-11 16:11:40</t>
  </si>
  <si>
    <t>роизводство пластмасс и синтетических смол в первичных формах</t>
  </si>
  <si>
    <t>Диоксид титана марка TIOXIDE TR 48</t>
  </si>
  <si>
    <t>2823</t>
  </si>
  <si>
    <t>Диоксид титана марка TIOXIDE TR 48 _x000D_
TIOXIDE TR 48 _x000D_
"1) Внешний вид:  Однородный порошок белого цвета_x000D_
2) Потери в массе при 105°С, не более  0,2"_x000D_
"1) Appearance: Homogeneous white powder_x000D_
2) Loss in weight at 105°C, no more than 0.2"</t>
  </si>
  <si>
    <t>Venator, Великобритания - производитель,_x000D_
_x000D_
АФАЯ АО - поставщик</t>
  </si>
  <si>
    <t>2022-04-11 16:03:32</t>
  </si>
  <si>
    <t>Масло эпоксидированное соевое PRINCZ PLAST</t>
  </si>
  <si>
    <t>1518009099</t>
  </si>
  <si>
    <t>Масло эпоксидированное соевое PRINCZ PLAST_x000D_
PRINCZ PLAST_x000D_
"1) Прозрачная вязкая светло-желтая жидкость без механических примесей, допускается легкая опалесценция_x000D_
2) Эпоксидное число,% оксиранового кислорода, не менее 6_x000D_
3) Кислотное число, мг КОН/г, не более 1,_x000D_
4) Массовая доля летучих веществ, %, не более 0,8 "</t>
  </si>
  <si>
    <t>0,6 тонны</t>
  </si>
  <si>
    <t>2563</t>
  </si>
  <si>
    <t>Аргентина - производитель товара,_x000D_
Балтнефтехим ООО - поставщик товара,</t>
  </si>
  <si>
    <t>Аргентина</t>
  </si>
  <si>
    <t>2022-04-11 15:45:54</t>
  </si>
  <si>
    <t>АО ОКТБ «Омега»</t>
  </si>
  <si>
    <t>5321181848</t>
  </si>
  <si>
    <t>olga.mishina@oktb-omega.ru</t>
  </si>
  <si>
    <t>+7 816 262-64-02</t>
  </si>
  <si>
    <t>http://oktb-omega.ru</t>
  </si>
  <si>
    <t>Конструкторское бюро радиоэлектронного профиля, специализирующееся в области разработки и производства телевизионных систем различного назначения</t>
  </si>
  <si>
    <t>2022-04-11 15:28:22</t>
  </si>
  <si>
    <t>ООО "МЕДОВЫЙ ДОМ"</t>
  </si>
  <si>
    <t>7811365460</t>
  </si>
  <si>
    <t>Переработка меда (темперирование, фильтрация, декристаллизация и смешивание меда)</t>
  </si>
  <si>
    <t>Агеева Эмилия Анатольевна</t>
  </si>
  <si>
    <t>ovst@medovdom.ru</t>
  </si>
  <si>
    <t>+7 812 677-18-82</t>
  </si>
  <si>
    <t>http://medovdom.ru</t>
  </si>
  <si>
    <t>Эмульгаторы/Сорбат калия/ Глюкоза</t>
  </si>
  <si>
    <t>2106</t>
  </si>
  <si>
    <t>Производитель "Зеленые Линии" Россия/ Поставщики составляющих Китай/Европа.</t>
  </si>
  <si>
    <t>2022-04-11 15:25:41</t>
  </si>
  <si>
    <t>Сухофрукты/орехи/цукаты</t>
  </si>
  <si>
    <t>813</t>
  </si>
  <si>
    <t>Производство: Чили/Вьетнам/Китай/Бразилия</t>
  </si>
  <si>
    <t>2022-04-11 15:25:16</t>
  </si>
  <si>
    <t>ООО "Урожай XXI"</t>
  </si>
  <si>
    <t>7710596694</t>
  </si>
  <si>
    <t>Производство органоминеральных удобрений</t>
  </si>
  <si>
    <t>Мария</t>
  </si>
  <si>
    <t>info@urozhayxxi.com</t>
  </si>
  <si>
    <t>+7 918 520-12-35</t>
  </si>
  <si>
    <t>http://www.urozhayxxi.com</t>
  </si>
  <si>
    <t>Калий гидроокись</t>
  </si>
  <si>
    <t>283640000</t>
  </si>
  <si>
    <t>Гидроокись калия в качестве сырья для дальнейшего производства жидких удобрений</t>
  </si>
  <si>
    <t>20 тон</t>
  </si>
  <si>
    <t>готовность помочь с сертификацией</t>
  </si>
  <si>
    <t>89185201235</t>
  </si>
  <si>
    <t>Курс, логистика, санкции</t>
  </si>
  <si>
    <t>2022-04-11 15:23:14</t>
  </si>
  <si>
    <t>Ароматизароры</t>
  </si>
  <si>
    <t>Ароматизароры, Эфирные масла/ ароматика/ добавки пищ.</t>
  </si>
  <si>
    <t>Производщитель "Зеленые Линии" Россия_x000D_
Поставщики составляющих Китай/Европа.</t>
  </si>
  <si>
    <t>2022-04-11 15:15:01</t>
  </si>
  <si>
    <t>ООО "Текстильный Дом"</t>
  </si>
  <si>
    <t>6162061495</t>
  </si>
  <si>
    <t>Производство постельного белья и столового текстиля</t>
  </si>
  <si>
    <t>Менеджер Антон</t>
  </si>
  <si>
    <t>j.maer@bellehome.ru</t>
  </si>
  <si>
    <t>+7 929 821-50-41</t>
  </si>
  <si>
    <t>http://Bellehome.ru</t>
  </si>
  <si>
    <t>Ткань сатинового плетения хлопок 100%</t>
  </si>
  <si>
    <t>520859900</t>
  </si>
  <si>
    <t>Ткань для пошива постельного белья шириной 250 см, состав 100% хлопок, плетение сатин. Набивная (с рисунком)</t>
  </si>
  <si>
    <t>От 10000 метров</t>
  </si>
  <si>
    <t>Не знаем других</t>
  </si>
  <si>
    <t>8 929 821 5041</t>
  </si>
  <si>
    <t>Гуляет сильно курс, логистика</t>
  </si>
  <si>
    <t>2022-04-11 15:08:58</t>
  </si>
  <si>
    <t>Мария А</t>
  </si>
  <si>
    <t>Семена подсолнечника</t>
  </si>
  <si>
    <t>120600</t>
  </si>
  <si>
    <t>Семена подсолнечника: под "Евролайтинг Плюс" (гербицид)_x000D_
_x000D_
Предполагаемый объем товаров и/или услуг:_x000D_
500 посевных единиц_x000D_
_x000D_
Периодичность поставок:_x000D_
Разовая поставка_x000D_
_x000D_
Способ оплаты:_x000D_
предоплата, отсрочка платежа_x000D_
_x000D_
Необходимость сертификации товара и/или услуги в стране покупателя:_x000D_
готовность помочь с сертификацией</t>
  </si>
  <si>
    <t>500 посевных единиц</t>
  </si>
  <si>
    <t>Семена подсолнечника: под "Евролайтинг Плюс" (гербицид)</t>
  </si>
  <si>
    <t>2022-04-11 15:03:50</t>
  </si>
  <si>
    <t>ООО "Дельта-Х"</t>
  </si>
  <si>
    <t>2628003600</t>
  </si>
  <si>
    <t>прикладное искусство</t>
  </si>
  <si>
    <t>Любкин Дмитрий Александрович</t>
  </si>
  <si>
    <t>admin@delta-x.ru</t>
  </si>
  <si>
    <t>+7 879 376-79-36</t>
  </si>
  <si>
    <t>http://www.delta-x.ru/</t>
  </si>
  <si>
    <t>масса керамическая</t>
  </si>
  <si>
    <t>2508</t>
  </si>
  <si>
    <t>Масса керамическая "Special Porcelain"</t>
  </si>
  <si>
    <t>https://forms.yandex.ru/u/files?path=%2F4716238%2F80797199e1aaa6c0c53493783fd5c8ae_delta_h.pdf</t>
  </si>
  <si>
    <t>Необходимо найти продукцию для дальнейшей работы компании</t>
  </si>
  <si>
    <t>2022-04-11 15:00:44</t>
  </si>
  <si>
    <t>Крышка Жесть, метал</t>
  </si>
  <si>
    <t>Производитель  ЗАО "МЕТАЛЛИЧЕСКАЯ УПАКОВКА" Калининград/Поставщик сырья Польша._x000D_
На тек.момент рассматриваем Китай.</t>
  </si>
  <si>
    <t>2022-04-11 14:57:17</t>
  </si>
  <si>
    <t>Микрогофра Т22В/Т22Е</t>
  </si>
  <si>
    <t>Микрогофра, Т22В/Т22Е</t>
  </si>
  <si>
    <t>Гофра, МикрогофраТ22В/Т22Е_x000D_
Производитель: Каменское,Россия</t>
  </si>
  <si>
    <t>2022-04-11 14:54:15</t>
  </si>
  <si>
    <t>Этикетка самоклейка</t>
  </si>
  <si>
    <t>Этикетка самоклейка. Матовый плотный Multiprint White / Полуглянец.</t>
  </si>
  <si>
    <t>Флексо: SunChemical (Россия) _x000D_
Flint (Швеция)_x000D_
Цифровые краски - Hewlett-Packard (Испания)_x000D_
По материалам: Матовый плотный Multiprint White - UPM Raflatac Финляндия (поставщик ушёл из России)_x000D_
Полуглянец - Avery Dennison Fasson (Франция, Германия), Ritrama (Италия), Herma (Германия).</t>
  </si>
  <si>
    <t>2022-04-11 14:27:42</t>
  </si>
  <si>
    <t>ООО "Генерация"</t>
  </si>
  <si>
    <t>5702014035</t>
  </si>
  <si>
    <t>Кузьмин Юрий</t>
  </si>
  <si>
    <t>parogenerator57@yandex.ru</t>
  </si>
  <si>
    <t>+7 991 410-11-88</t>
  </si>
  <si>
    <t>дутьевые горелки на солярке и газу для паровых и водогрейных двухходовых горизонтальных промышленных котлов. Мощность в кВт: 120, 240, 350, 560, 750, 1300, 2000</t>
  </si>
  <si>
    <t>842430</t>
  </si>
  <si>
    <t>Необходимы дутьевые горелки на солярке и газу для паровых и водогрейных двухходовых горизонтальных промышленных котлов._x000D_
Мощность в кВт: 120, 240, 350, 560, 750, 1300, 2000_x000D_
https://www.komfort-eco.ru/catalog/gorelki/gazovye/</t>
  </si>
  <si>
    <t>Company name _x000D_
Наименование компании 	 Lamborghini Calor S.p.A., _x000D_
Company adress Адрес компании 	 Италия. Юр. адрес: Via Statale 342 – 44040 Dosso (Ferrara)_x000D_
E-mail  _x000D_
(Адрес электронной почты) 	 _x000D_
Telephone number  (Телефон) 	 _x000D_
Website (Cайт) 	 https://www.lamborghinicalor.it/</t>
  </si>
  <si>
    <t>2022-04-11 14:26:05</t>
  </si>
  <si>
    <t>ИП Костылев Сергей Валерьевич</t>
  </si>
  <si>
    <t>550312201100</t>
  </si>
  <si>
    <t>38.32.54 Обработка отходов резины</t>
  </si>
  <si>
    <t>Костылев Сергей Валерьевич</t>
  </si>
  <si>
    <t>ecord_ugra@mail.ru</t>
  </si>
  <si>
    <t>+7 950 505-01-02</t>
  </si>
  <si>
    <t>http://www.ecord-ugra.ru</t>
  </si>
  <si>
    <t>Необходима поставка полиуретанового связующего (однокомпонентный клей) для изготовления плитки из резиновой крошки и укладки бесшовного травмобезопасного покрытия для спортивных и детских площадок.</t>
  </si>
  <si>
    <t>17 тонн</t>
  </si>
  <si>
    <t>368</t>
  </si>
  <si>
    <t>Геополитическая обстановка</t>
  </si>
  <si>
    <t>2022-04-11 14:24:40</t>
  </si>
  <si>
    <t>25.61 Обработка металлов и нанесение покрытий на металлы  2420.3 Производство стальных фитингов для труб, кроме литых  24.33 Производство профилей с помощью холодной штамповки или гибки 25.50.l Предоставление услуг по ковке, прессованию, объемной и листо</t>
  </si>
  <si>
    <t>в зависимости от необходимости</t>
  </si>
  <si>
    <t>Российские дилеры – поставщики продукции  (сверла, резцы ) Sandvik (Швеция) и Wurt_x000D_
(Германия).</t>
  </si>
  <si>
    <t>Российские дилеры – поставщики продукции  (сверла, резцы ) Sandvik (Швеция) и Wurt_x000D_
(Германия)._x000D_
 https://www.home.sandvik/en/ _x000D_
www.wuerth-industrie.com</t>
  </si>
  <si>
    <t>2022-04-11 14:13:05</t>
  </si>
  <si>
    <t>ИП Иванов Василий Александрович</t>
  </si>
  <si>
    <t>774300091472</t>
  </si>
  <si>
    <t>Производство шоколада без сахара</t>
  </si>
  <si>
    <t>Иванов Василий Александрович</t>
  </si>
  <si>
    <t>v.ivanov@chococraft.ru</t>
  </si>
  <si>
    <t>+7 960 656-18-18</t>
  </si>
  <si>
    <t>http://www.chococraft.ru</t>
  </si>
  <si>
    <t>какао тертое</t>
  </si>
  <si>
    <t>1803</t>
  </si>
  <si>
    <t>1803 Какао тёртое_x000D_
1804 Какао масло_x000D_
2020 Финиковый сироп_x000D_
170290 Кокосовый сахар_x000D_
200899 Кокосовое сухое молоко_x000D_
1)	Какао тёртое. Мы используем сорт Fino de Aroma (Колумбия), в брикетах. Готовы рассматривать другие варианты._x000D_
2)	Какао масло нерафинированное_x000D_
3)	Финиковый сироп без сахара AL BARAKAH Dates, производство ОАЭ._x000D_
4)	Кокосовый сахар нерафинированный_x000D_
5)	Кокосовое сухое молоко 40% жирности</t>
  </si>
  <si>
    <t>от 0,1 т/месяц</t>
  </si>
  <si>
    <t>ЗАО «АСКОЛ» Россия, г. Москва, ул. Электрозаводская, д. 20, оф. 203 http://ascol.ru; Группа компаний - ООО фирма "Здоровый продукт" и ООО "ТРЕЙД ЭРА" Г. Москва, Выборгская улица, 22с3 sheix.ru; UFEELGOOD г. Москва, ул. Деловая 18 ufeelgood.ru</t>
  </si>
  <si>
    <t>1.	Какао тертое и какао масло_x000D_
1 	Company name _x000D_
Наименование компании 	 ЗАО «АСКОЛ»_x000D_
2 	Company adress Адрес компании 	Россия, г. Москва, ул. Электрозаводская, д. 20, оф. 203_x000D_
3 	E-mail  _x000D_
(Адрес электронной почты) 	 es@ascol.ru_x000D_
4 	Telephone number  (Телефон) 	 +7 (495) 780-6735 / 34_x000D_
5 	Website (Cайт) 	 http://ascol.ru_x000D_
_x000D_
2.	Финиковый сироп_x000D_
1 	Company name _x000D_
Наименование компании 	 Группа компаний - ООО фирма "Здоровый продукт" и ООО "ТРЕЙД ЭРА"_x000D_
2 	Company adress Адрес компании 	 Г. Москва, Выборгская улица, 22с3_x000D_
3 	E-mail  _x000D_
(Адрес электронной почты) 	 +7 (495) 921 44 42_x000D_
4 	Telephone number  (Телефон) 	info@sheix.ru_x000D_
info@tradeera.ru_x000D_
mail@diabetika.ru_x000D_
5 	Website (Cайт) 	 sheix.ru_x000D_
_x000D_
3.	Кокосовый сахар и кокосовое молоко_x000D_
1 	Company name _x000D_
Наименование компании 	UFEELGOOD_x000D_
2 	Company adress Адрес компании 	г. Москва, ул. Деловая 18_x000D_
3 	E-mail  _x000D_
(Адрес электронной почты) 	ma@ufeelgood.ru_x000D_
4 	Telephone number  (Телефон)	+7 925 850 85 85_x000D_
5 	Website (Cайт) 	ufeelgood.ru</t>
  </si>
  <si>
    <t>2022-04-11 14:11:58</t>
  </si>
  <si>
    <t>ИП Попова Марина Викторовна</t>
  </si>
  <si>
    <t>532105842307</t>
  </si>
  <si>
    <t>производство наборов для вышивания и творчества</t>
  </si>
  <si>
    <t>Попова Марина Викторовна</t>
  </si>
  <si>
    <t>mpmarina53@yandex.ru</t>
  </si>
  <si>
    <t>+7 905 291-47-46</t>
  </si>
  <si>
    <t>http://mpstudia.ru</t>
  </si>
  <si>
    <t>Бисер</t>
  </si>
  <si>
    <t>7018101100 Бисер</t>
  </si>
  <si>
    <t>21500гр. в месяц</t>
  </si>
  <si>
    <t>97</t>
  </si>
  <si>
    <t>Бисер производства Чехия</t>
  </si>
  <si>
    <t>АО "Гамма ТД"</t>
  </si>
  <si>
    <t>+7 (495) 784-66-05</t>
  </si>
  <si>
    <t>https://firma-gamma.ru</t>
  </si>
  <si>
    <t>141506, Московская обл, Солнечногорск г, Красная ул, дом 58, помещение 8 этаж 7</t>
  </si>
  <si>
    <t>2022-04-11 14:09:34</t>
  </si>
  <si>
    <t>Канва хлопчатобумажная (100% хлопок)</t>
  </si>
  <si>
    <t>5209</t>
  </si>
  <si>
    <t>5209110000 Канва хлопчатобумажная (100% хлопок)</t>
  </si>
  <si>
    <t>450 кв. м. в месяц</t>
  </si>
  <si>
    <t>978</t>
  </si>
  <si>
    <t>Канва хлопчатобумажная (100% хлопок) в рулонах, производства Китай, Германия, Австрия</t>
  </si>
  <si>
    <t>2022-04-11 14:06:31</t>
  </si>
  <si>
    <t>5204</t>
  </si>
  <si>
    <t>2147483644</t>
  </si>
  <si>
    <t>5204200000 Нитки для вышивания Мулине, хлопчатобумажные (100% хлопок)</t>
  </si>
  <si>
    <t>315309 м.п. в месяц</t>
  </si>
  <si>
    <t>Нитки для вышивания Мулине, хлопчатобумажные (100% хлопок) производства Франция, Китай</t>
  </si>
  <si>
    <t>141506, Московская обл, Солнечногорск г, Красная ул, дом 58, помещение 8 этаж 7_x000D_
dealer@firma-gamma.ru</t>
  </si>
  <si>
    <t>2022-04-11 13:12:58</t>
  </si>
  <si>
    <t>ООО "ЯгельБрю"</t>
  </si>
  <si>
    <t>5190080314</t>
  </si>
  <si>
    <t>Производство крафтового пива</t>
  </si>
  <si>
    <t>Алексей Виноградов</t>
  </si>
  <si>
    <t>jagelbrew@gmail.com</t>
  </si>
  <si>
    <t>+7 902 282-94-89</t>
  </si>
  <si>
    <t>Хмель, солод, дрожжи</t>
  </si>
  <si>
    <t>Сырье для изготовления пива закупали в Бельгии, Германии, США, Франции._x000D_
Российских аналогов хмеля нет, остальные ингредиенты хуже качеством.</t>
  </si>
  <si>
    <t>Рассчитывается под каждый сорт пива отдельно</t>
  </si>
  <si>
    <t>Кроме отсутствия аналогов столкнулись с повышением цены из-за роста курса и повышения наценки.</t>
  </si>
  <si>
    <t>Бельгия, Германия, США, Франция</t>
  </si>
  <si>
    <t>2022-04-11 13:07:00</t>
  </si>
  <si>
    <t>ООО "Кольский Край"</t>
  </si>
  <si>
    <t>5190040640</t>
  </si>
  <si>
    <t>Производство соусов, варенья, соков, замороженных ягод</t>
  </si>
  <si>
    <t>Алексей</t>
  </si>
  <si>
    <t>office@thekolaland.com</t>
  </si>
  <si>
    <t>+7 962 904-66-88</t>
  </si>
  <si>
    <t>Стеклянные банки по 120 гр.</t>
  </si>
  <si>
    <t>Банки стеклянные для варенья, изготовляются по немецкому лекалу, в связи с чем сейчас получение банок возможно только крупными партиями, что невыгодно.</t>
  </si>
  <si>
    <t>Небольшие партии</t>
  </si>
  <si>
    <t>Изготовитель готов выполнять заказы на банки от 1 млн.шт.</t>
  </si>
  <si>
    <t>Слишком крупные партии.</t>
  </si>
  <si>
    <t>2022-04-11 12:59:00</t>
  </si>
  <si>
    <t>ООО "Арктика"</t>
  </si>
  <si>
    <t>5190058862</t>
  </si>
  <si>
    <t>Строительство лодок</t>
  </si>
  <si>
    <t>Никольский Сергей Сергеевич</t>
  </si>
  <si>
    <t>arctic_boat@mail.ru</t>
  </si>
  <si>
    <t>+7 911 332-59-79</t>
  </si>
  <si>
    <t>Комплектующие для лодок, сырье</t>
  </si>
  <si>
    <t>Оборудование (судовое, производственное, сварочное, навигационные системы) и сырье (пруток для сварки/присадочная проволока) ранее получали из Германии, Италии, Японии, Китая. _x000D_
_x000D_
Китайские комплектующие дорожают. _x000D_
Поставки из Германии, Италии, Японии вероятнее всего будут приостановлены. _x000D_
Российских аналогов производственного, судового, навигационного оборудования, моторов нет. _x000D_
Российский пруток для сварки ниже качеством.</t>
  </si>
  <si>
    <t>Под каждую лодку рассчитывается отдельно</t>
  </si>
  <si>
    <t>Так как требуется ряд заменителей, цену указывать не стали. Желательно минимально возможная.</t>
  </si>
  <si>
    <t>Китай, Япония, Италия, Германия</t>
  </si>
  <si>
    <t>Китай - увеличение стоимости._x000D_
Страны Европы и Азии - сложности с доставкой, расчетами и введенными санкциями.</t>
  </si>
  <si>
    <t>2022-04-11 12:47:16</t>
  </si>
  <si>
    <t>ООО Производственная компания «Мебель ГРУПП»</t>
  </si>
  <si>
    <t>7203250489</t>
  </si>
  <si>
    <t>Производство:  - мебели для корпоративных заказчиков - мебельных полуфабрикатов для мебельщиков – компаний среднего, малого и микро-бизнеса</t>
  </si>
  <si>
    <t>Иван Бобков</t>
  </si>
  <si>
    <t>comdir@fkmg.ru</t>
  </si>
  <si>
    <t>+7 922 004-11-13</t>
  </si>
  <si>
    <t>http://www.corp.72mebel.group</t>
  </si>
  <si>
    <t>Мебельная фурнитура торговых марок Hettich и Blum</t>
  </si>
  <si>
    <t>Товары – весь ассортимент мебельной фурнитуры торговых марок Hettich и Blum , представленный у их официальных дилеров \ субдилеров в Республике Казахстан или Республике Узбекистан</t>
  </si>
  <si>
    <t>Ежемесячный объем 500-600 000 руб. в текущий момент, с последующим увеличением закупок до 1 000 0000 руб.</t>
  </si>
  <si>
    <t>Компании – официальные дилеры \ субдилеры торговых марок Hettich и Blum в Республике Казахстан и Республике Узбекистан</t>
  </si>
  <si>
    <t>Покупали на территории РФ</t>
  </si>
  <si>
    <t>2022-04-11 12:43:10</t>
  </si>
  <si>
    <t>ООО «Ирмикс»</t>
  </si>
  <si>
    <t>3811460075</t>
  </si>
  <si>
    <t>Гордеева Елизавета Александровна</t>
  </si>
  <si>
    <t>Kasatka38@mail.ru</t>
  </si>
  <si>
    <t>+7 902 576-80-05</t>
  </si>
  <si>
    <t>2523300000</t>
  </si>
  <si>
    <t>2523</t>
  </si>
  <si>
    <t>Нехватка комплектующих, повышение цен на комплектующие оборудование, удорожание цен на сырье, закуп иностранного компонента для производства</t>
  </si>
  <si>
    <t>2022-04-11 12:40:57</t>
  </si>
  <si>
    <t>ООО "Завод ТерраФриго"</t>
  </si>
  <si>
    <t>6102030397</t>
  </si>
  <si>
    <t>Анна Донцва</t>
  </si>
  <si>
    <t>da@terrafrigo.org</t>
  </si>
  <si>
    <t>+7 863 206-77-11</t>
  </si>
  <si>
    <t>компрессор Frascold D3-19.1Y</t>
  </si>
  <si>
    <t>Холодопроизводительность kW 4,229_x000D_
Холодопроизводительность [ *поз. ] kW 4,211_x000D_
Производительность испарителя kW 3,579_x000D_
Потребляемая мощность W 3743_x000D_
Производительность конденсатора,_x000D_
теор._x000D_
kW 7,973_x000D_
Электрический ток A 12,68_x000D_
Холодильный коэффициент W/W 0,96_x000D_
Массовый расход kg/h 144_x000D_
Рабочая частота эл. сети Hz 50_x000D_
Подключение - DOL-DELTA_x000D_
Режим эксплуатации - 100%_x000D_
Темп-ра нагнетания °C 116,</t>
  </si>
  <si>
    <t>Добрый день_x000D_
Приложил файл с годовой потребностью зарубежных электронных компонентов с количеством штук</t>
  </si>
  <si>
    <t>Целлюлозный упаковочный картон с добавлением химикотермомеханической массы, двухслойным мелованием лицевой стороны и оборотной стороны GC2 - потребность 100 тонн в месяц_x000D_
Целлюлозный упаковочный картон с трехслойным мелованным покрытием лицевой стороны и однослойным мелованным покрытием оборотной стороны GC1 - потребность 20 тонн в месяц</t>
  </si>
  <si>
    <t>2022-04-15 13:37:04</t>
  </si>
  <si>
    <t>Производство вентиляторов</t>
  </si>
  <si>
    <t>ALEKSEI KOZLOV</t>
  </si>
  <si>
    <t>kozlov@era.trade</t>
  </si>
  <si>
    <t>+7 930 878-65-92</t>
  </si>
  <si>
    <t>Термоактуатор 10.0331.64</t>
  </si>
  <si>
    <t>Термоактуатор 10.0331.64 - Италия _x000D_
Термоактуатор имеет корпус из термопластика, клеммы для подключения. Устройство приобразует тепловую энергиию в механическую энергию, который содержит вещество чувствительное к нагреванию, которое расширяется при определенной температуре и заставляет штырь двигаться наружу, создавая ход. Устанавливается в вентиляторы. Предназначен для открывания и закрывания жалюзи вентилятора.</t>
  </si>
  <si>
    <t>2022-04-15 13:07:12</t>
  </si>
  <si>
    <t>Датчик влажности SYH-2RC</t>
  </si>
  <si>
    <t>Производство Южная корея</t>
  </si>
  <si>
    <t>2022-04-14 17:12:36</t>
  </si>
  <si>
    <t>ИП Селезнева Анна Геннадьевна</t>
  </si>
  <si>
    <t>301605326512</t>
  </si>
  <si>
    <t>Торговля оптовая рыбой, ракообразными и моллюсками, консервами и пресервами из рыбы и морепродуктов.</t>
  </si>
  <si>
    <t>Селезнева Анна Геннадьевна</t>
  </si>
  <si>
    <t>kaspianfishbux@mail.ru</t>
  </si>
  <si>
    <t>+7 917 172-26-78</t>
  </si>
  <si>
    <t>1) Холодильное оборудование, 2) сушильные камеры</t>
  </si>
  <si>
    <t>1) холодильная камера для хранения рыбной продукции с температурным режимом (-18-20°С) из сэндвич панелей, размером (30*23*4) два компрессорно-конденсаторных агрегата BS-ACV-Z9A 450 A85/4FE-28Y R-507. в комплекте с воздухоохладителями EA-250AE10-C02-2шт. Холодопроизводительность одного холодильного агрегата приблизительно 32кВТ. _x000D_
2) Холодильная камера для шоковой заморки рыбной продукции с температурным режимом -36°С из сендвич панелей размером (6*3*3,4) Компрессорно-конденсаторный агрегат BS-ACV-Z9A 450 A85 2шт/S6F-30. 2Y R507 в комплекте с воздухоохладителем АЕ-450АЕ10-С02 -1шт_x000D_
3) Комплектующие для сушильных камер: Внешний блок кондиционера Gree Bora GWH12AAB-K3NNA2A, Воздухоохладитель EV 200 (2x вент), Зимний комплект "ХАСКИ" до -30°С (3 предм.) ROYAL Clima, сплит-система Gree BORA GWH18AAC-K3NNA.</t>
  </si>
  <si>
    <t>88638</t>
  </si>
  <si>
    <t>Холодильные агрегаты ИП Изотов Виталий Евгеньевич_x000D_
Комплектующие для сушильных камер</t>
  </si>
  <si>
    <t>89171722678</t>
  </si>
  <si>
    <t>2022-04-14 10:00:22</t>
  </si>
  <si>
    <t>ООО «НГ-Групп»</t>
  </si>
  <si>
    <t>7203318634</t>
  </si>
  <si>
    <t>Производство пластмассовых изделий для упаковывания товаров</t>
  </si>
  <si>
    <t>Яковлев Олег Юрьевич</t>
  </si>
  <si>
    <t>sale.nggroup@yandex.ru</t>
  </si>
  <si>
    <t>+7 932 478-96-89</t>
  </si>
  <si>
    <t>http://upakovka72.com</t>
  </si>
  <si>
    <t>Краски UVAROLID® UV Серия красок для печати на пластике</t>
  </si>
  <si>
    <t>Краски UVAROLID® UV – это серия красок для печати на контейнерах (для сухой офсетной и косвенной высокой печати)._x000D_
Разработаны для печати на стаканчиках, банках, вёдрах и других ёмкостях (контейнерах). Имеют превосходную устойчивость к различным наполнителям, а также к механическим воздействиям.</t>
  </si>
  <si>
    <t>100 кг в квартал</t>
  </si>
  <si>
    <t>ООО «ДВ Бумага» _x000D_
ООО «ИМПОРТПРИНТ»</t>
  </si>
  <si>
    <t>Ранее закупали в РФ.</t>
  </si>
  <si>
    <t>2022-04-14 08:24:29</t>
  </si>
  <si>
    <t>ООО "Ремстройгарант"</t>
  </si>
  <si>
    <t>4027001217</t>
  </si>
  <si>
    <t>28.29.12.110</t>
  </si>
  <si>
    <t>Волкова Ирина Владимировна</t>
  </si>
  <si>
    <t>sales@rsgkaluga.ru</t>
  </si>
  <si>
    <t>+7 953 887-16-12</t>
  </si>
  <si>
    <t>http://www.aqua-rf.ru</t>
  </si>
  <si>
    <t>оборудование водоподготовке (корпус фильтра, клапана управления,компрессора для систем аэрации, станция дозирования)</t>
  </si>
  <si>
    <t>84212900</t>
  </si>
  <si>
    <t>оборудование водоподготовке (корпус фильтра, клапана управления,компрессора для систем аэрации, станция дозирования)насосное оборудование, пластиковые и металлияческие емкости от 1000л  и 100 000 л.) аппараты питьевой воды пурифайеры, питьевые фонтанчики, очистные сооружения (КНС, флотаторы, жироуловители, колодцы, фильтр пресс, механические решетки,УФ-обеззараживание, УФ-фильтрация, устреднители, шламосборник, нефтеуловитель, трубы ПНД, ПВХ, арматура, краны и т.д.)_x000D_
_x000D_
Стабильный поставщик, зарекомендовавший себя на рынке товаров/услуг, цена=качество товара, поставщик с налоговой ответсвенностью, не имеющий судебных дел, поставщик готовый рассматривать отсрочку платежа</t>
  </si>
  <si>
    <t>33</t>
  </si>
  <si>
    <t>2022-04-14 08:11:58</t>
  </si>
  <si>
    <t>ООО "Партнёр"</t>
  </si>
  <si>
    <t>4027110174</t>
  </si>
  <si>
    <t>20.59.52.194</t>
  </si>
  <si>
    <t>Борисеев Владимир Валентинович</t>
  </si>
  <si>
    <t>http://www.partnerhim.ru</t>
  </si>
  <si>
    <t>расходных материалов для станций водоподготовки (таблетированная соль, фильтрующие материалы, загрузки, гипохлорит, антискаланты)</t>
  </si>
  <si>
    <t>380210</t>
  </si>
  <si>
    <t>Уголь активированный (кокосовый)различные фракции для сточных вод, систем водоподготовке, лимонная кислота, ионообменная смола для систем умягчения воды, флокулянты, коагулянты для очистки сточных вод, дезинфекция + отмывка для оборудования пищевого назначения типо торговой немечкой марки FINKTEC, сайт представителя в РФ https://klin-servis.ru, перекись водорода, НУК, лабораторная химия - реагенты, реактивы - замещение импорта</t>
  </si>
  <si>
    <t>2022-04-13 16:12:51</t>
  </si>
  <si>
    <t>Сканер лазерный LMS511-22100 Heavy Duty с аксессуарами</t>
  </si>
  <si>
    <t>Сканер лазерный LMS511-22100 Heavy Duty с аксессуарами_x000D_
Наружнее исполнение; рабочая дальность 0,7-80м; частота сканирования 100 Гц_x000D_
Outdoor version; working range 0.7-80m; scan rate 100 Hz</t>
  </si>
  <si>
    <t>6 шт месяц</t>
  </si>
  <si>
    <t>Sick, Германия_x000D_
ООО "ЗИК", Россия</t>
  </si>
  <si>
    <t>2022-04-13 16:09:45</t>
  </si>
  <si>
    <t>Объектив SY125A_x000D_
Сверхширокий угол обзора; 1/2"; фокус 1,28 мм; DC Auto-iris (CS Mount)_x000D_
Ultra wide viewing angle; 1/2"; focus 1.28 mm; DC Auto-iris (CS Mount)</t>
  </si>
  <si>
    <t>780</t>
  </si>
  <si>
    <t>2022-04-13 12:56:16</t>
  </si>
  <si>
    <t>Объектив SL183A_x000D_
9002110000_x000D_
Сверхширокий угол обзора; 1/2"; фокус 1,8-3 мм; DC Auto-iris (CS Mount)_x000D_
Ultra wide viewing angle; 1/2"; focus 1.8-3mm; DC Auto-iris (CS Mount)</t>
  </si>
  <si>
    <t>418</t>
  </si>
  <si>
    <t>2022-04-13 12:53:19</t>
  </si>
  <si>
    <t>Объектив FE185C057HA-1 с кольцом-адаптером VM400_x000D_
Угол зрения 185 град., 5 мегапикселей, 2/3 "; фокус 1,8 мм, диафрагма F1.4–F16_x000D_
Viewing angle 185 degrees, 5 megapixels, 2/3"; focus 1.8mm, aperture F1.4-F16</t>
  </si>
  <si>
    <t>763</t>
  </si>
  <si>
    <t>Fujinon, Япония (входит в Fujifilm Holdings Corporation, Япония)_x000D_
ООО "Армо-Системы", Россия</t>
  </si>
  <si>
    <t>2022-04-13 12:30:24</t>
  </si>
  <si>
    <t>Воздушный компрессор  Bolaite BLT350 OPM</t>
  </si>
  <si>
    <t>84148</t>
  </si>
  <si>
    <t>Атлас Копко, Швеция</t>
  </si>
  <si>
    <t>2022-04-13 12:28:41</t>
  </si>
  <si>
    <t>НасосБЭН-333-ОС</t>
  </si>
  <si>
    <t>84137</t>
  </si>
  <si>
    <t>2022-04-13 12:27:15</t>
  </si>
  <si>
    <t>2022-04-13 12:25:53</t>
  </si>
  <si>
    <t>841370</t>
  </si>
  <si>
    <t>2022-04-13 12:23:26</t>
  </si>
  <si>
    <t>Насос4ЦГ 50/50-К-11/2</t>
  </si>
  <si>
    <t>2022-04-13 12:22:05</t>
  </si>
  <si>
    <t>2022-04-13 12:20:45</t>
  </si>
  <si>
    <t>2022-04-13 12:19:25</t>
  </si>
  <si>
    <t>2022-04-19 11:43:50</t>
  </si>
  <si>
    <t>Нить эластомерная</t>
  </si>
  <si>
    <t>5402</t>
  </si>
  <si>
    <t>Замасливатель - 3,5; растяжимость- 515_x000D_
Поставщик товара - ООО Интекс</t>
  </si>
  <si>
    <t>89000</t>
  </si>
  <si>
    <t>Taekwang Synthetic Fiber(Changshu) Limited</t>
  </si>
  <si>
    <t>2022-04-19 11:39:37</t>
  </si>
  <si>
    <t>Нить полиэфирная</t>
  </si>
  <si>
    <t>ПРОЧНОСТЬ НА РАЗРЫВ CV ЗНАЧЕНИЕ, 4%_x000D_
РАЗРЫВНОЕ УДЛИНЕНИЕ, 20%</t>
  </si>
  <si>
    <t>94000 кг</t>
  </si>
  <si>
    <t>148000</t>
  </si>
  <si>
    <t>HUZHOU ZHONGYUE CHEMICAL FIBER CO., LTD ; xinfengming group huzhou zhongshi technology co., ltd.</t>
  </si>
  <si>
    <t>2022-04-19 11:31:26</t>
  </si>
  <si>
    <t>Краситель</t>
  </si>
  <si>
    <t>стойкость крашения 4</t>
  </si>
  <si>
    <t>64209</t>
  </si>
  <si>
    <t>Colourtex Industries Private Limited</t>
  </si>
  <si>
    <t>Поставщик товара - ООО "Грант"</t>
  </si>
  <si>
    <t>2022-04-19 10:35:56</t>
  </si>
  <si>
    <t>ООО «ГК Русойл»</t>
  </si>
  <si>
    <t>7203341633</t>
  </si>
  <si>
    <t>Оптовая компания по поставке смазочных материалов, автохимии, спецжидкостей и аккумуляторных батарей.</t>
  </si>
  <si>
    <t>Цатков Пламен Пятков</t>
  </si>
  <si>
    <t>petkovptz@rusoil72.ru</t>
  </si>
  <si>
    <t>+7 922 078-10-18</t>
  </si>
  <si>
    <t>https://rusoil72.ru/</t>
  </si>
  <si>
    <t>Автомобильные масла</t>
  </si>
  <si>
    <t>Смазочные материалы: моторные масла для автомобильной и автотракторной техники, судовые масла, гидравлический масла, турбинные масла, трансмиссионные масла</t>
  </si>
  <si>
    <t>1000 тонн в год</t>
  </si>
  <si>
    <t>готовы рассмотреть возможность закупок смазочных материалов</t>
  </si>
  <si>
    <t>2022-04-18 10:45:38</t>
  </si>
  <si>
    <t>ООО"Ремас-Флексо"</t>
  </si>
  <si>
    <t>5920041783</t>
  </si>
  <si>
    <t>Производство этикетки и упаковки</t>
  </si>
  <si>
    <t>Зюдин Алексей</t>
  </si>
  <si>
    <t>remas_alex@mail.ru</t>
  </si>
  <si>
    <t>+7 912 768-67-79</t>
  </si>
  <si>
    <t>https://remas.ru/</t>
  </si>
  <si>
    <t>Самоклеящиеся бумаги и пленки, краски UV</t>
  </si>
  <si>
    <t>48114190</t>
  </si>
  <si>
    <t>Основные производители:  https://label.averydennison.com/eu/en/home.html , https://www.upmraflatac.com/ru/ , https://www.flintgrp.com/ ,</t>
  </si>
  <si>
    <t>https://forms.yandex.ru/u/files?path=%2F5487112%2F0abf1ea7981ebdeec769f2355ca858ae_pp_ng_top_white_s692n_bg40wh.doc, https://forms.yandex.ru/u/files?path=%2F6250399%2F3b54da55461d478f2a1fc792e4113e7f_ag659_pp_ng_top_clear_s2045n_bg4.pdf, https://forms.yandex.ru/u/files?path=%2F6250399%2F6076581d8e3dc395abb9c688be35781f_flexocureforcetdsver51103_rus.pdf, https://forms.yandex.ru/u/files?path=%2F6250399%2F841b7fd23f1dfb2b495a33cdaefe6d54_rva01.pdf, https://forms.yandex.ru/u/files?path=%2F6250399%2Fa0962006f2fc993b14fd42f9dcb895b6_jd.pdf, https://forms.yandex.ru/u/files?path=%2F6250399%2Fabedadedf3bd6854a2088deb3ef6a48b_af678_mc_primecoat_s2045n_bg50wh.docx, https://forms.yandex.ru/u/files?path=%2F6250399%2Fc8d9a989342c505856693859d95eb386_rv391.pdf, https://forms.yandex.ru/u/files?path=%2F6337901%2F2666ec77320e7ef2378070ade9881c81_aa005_mc_primecoat_s2000n_bg40br.pdf, https://forms.yandex.ru/u/files?path=%2F6337901%2Fa80aadeed9e3e3383e95bff235ed16f3_af114_pp_ng_top_white_s2060n_pp5.pdf</t>
  </si>
  <si>
    <t>500 000 квадратных метров в месяц, краска 1500 кг в месяц.</t>
  </si>
  <si>
    <t>Avery Denisson</t>
  </si>
  <si>
    <t>Америка</t>
  </si>
  <si>
    <t>https://www.averydennison.com/en/home.html</t>
  </si>
  <si>
    <t>Ушли с Российского рынка</t>
  </si>
  <si>
    <t>2022-04-18 08:12:32</t>
  </si>
  <si>
    <t>ООО Приволжская химия</t>
  </si>
  <si>
    <t>1841068249</t>
  </si>
  <si>
    <t>оптовая торговля</t>
  </si>
  <si>
    <t>Евгения Шмигировская</t>
  </si>
  <si>
    <t>snab@pk-izhsintez.ru</t>
  </si>
  <si>
    <t>+7 912 450-33-27</t>
  </si>
  <si>
    <t>http://www.pk-izhsintez.ru</t>
  </si>
  <si>
    <t>Перекись водорода 50%-60%</t>
  </si>
  <si>
    <t>Перекись водорода концентрация 50%-60%.</t>
  </si>
  <si>
    <t>40-60т</t>
  </si>
  <si>
    <t>1270</t>
  </si>
  <si>
    <t>Ранее закупали в России, завод ПАО Химпром г.Новочебоксарск._x000D_
Сейчас поставок нет 50% перекиси.</t>
  </si>
  <si>
    <t>SOLVAY</t>
  </si>
  <si>
    <t>www.solvay.com</t>
  </si>
  <si>
    <t>2022-04-18 08:10:13</t>
  </si>
  <si>
    <t>ООО "Удмуртохота ООО"</t>
  </si>
  <si>
    <t>1841059156</t>
  </si>
  <si>
    <t>охотничий туризм</t>
  </si>
  <si>
    <t>Сергей Александрович Чайкин</t>
  </si>
  <si>
    <t>udmurtohota@mail.ru</t>
  </si>
  <si>
    <t>+7 950 173-17-65</t>
  </si>
  <si>
    <t>http://udmurthunting.ru</t>
  </si>
  <si>
    <t>иностранные охотники</t>
  </si>
  <si>
    <t>9319</t>
  </si>
  <si>
    <t>иностранные охотники въезжающие на территорию Удмуртии с целью охотничьего туризма</t>
  </si>
  <si>
    <t>???</t>
  </si>
  <si>
    <t>иностранные охотники - граждане Германии, Великобритании, Голландии, Австрии, Люксембурга, Венгрии....</t>
  </si>
  <si>
    <t>2022-04-15 17:22:03</t>
  </si>
  <si>
    <t>ООО "Экскаво"</t>
  </si>
  <si>
    <t>7604273780</t>
  </si>
  <si>
    <t>Гонозова Надежда Александровна</t>
  </si>
  <si>
    <t>n.gonozova@excavo1.ru</t>
  </si>
  <si>
    <t>+7 930 114-03-18</t>
  </si>
  <si>
    <t>планетарный редуктор</t>
  </si>
  <si>
    <t>8483</t>
  </si>
  <si>
    <t>Аналог планетарного редуктора BREVINI ET3320/FE/127/ME 160-200 Montaggio V5 Cod. 63207901980, будет установлен на бетоносмесительный узел. Требуемые номинальные характеристики редуктора: _x000D_
Тип редуктора планетарный_x000D_
Постоянный крутящий момент , Нм	23582_x000D_
Номинальная скорость вращения  на  выходном валу, об/мин	11,8_x000D_
Максимальный крутящий момент  , Нм 	35000_x000D_
Передаточное число редуктора	127,7_x000D_
Мощность двигателя , кВт	29_x000D_
Номинальная скорость вращения двигателя, об/мин	1500_x000D_
Характер нагрузок: тяжелая ударная_x000D_
Количество пусков в час\ количество  часов работы в сутки	5/12_x000D_
Планируемый срок службы, час	10000_x000D_
Нагрузка на выходном валу-радиальная-осевая, Н	_x000D_
Вариант сборки и монтажная позиция 	V5_x000D_
Тип и размеры выходного вала редуктора 	B100x94 DIN5482   L=85_x000D_
Вариант крепления опорный фланец_x000D_
Окружающая температура                              	-10   +40_x000D_
Количество редукторов	- 20</t>
  </si>
  <si>
    <t>https://forms.yandex.ru/u/files?path=%2F6337901%2F8ac341a31919f11d94afeefe7ce34852_oprosnyij_list_zavod_reduktor_br.doc</t>
  </si>
  <si>
    <t>3500</t>
  </si>
  <si>
    <t>рассматриваем любых производителей</t>
  </si>
  <si>
    <t>Brevini</t>
  </si>
  <si>
    <t>2022-04-15 15:21:38</t>
  </si>
  <si>
    <t>ООО НПФ Евродеталь</t>
  </si>
  <si>
    <t>1834054140</t>
  </si>
  <si>
    <t>механическая обработка металлопроката</t>
  </si>
  <si>
    <t>Истеев Рустам Рафаилович</t>
  </si>
  <si>
    <t>isteev@metizmet.ru</t>
  </si>
  <si>
    <t>+7 922 502-07-33</t>
  </si>
  <si>
    <t>http://www.evrodetal-npf.ru/</t>
  </si>
  <si>
    <t>Пластины для обработки проката</t>
  </si>
  <si>
    <t>8209</t>
  </si>
  <si>
    <t>Наименование:_x000D_
Пластина TNGJ B615N_x000D_
Пластина TNGJ P612G_x000D_
и т.п.</t>
  </si>
  <si>
    <t>1000 шт. в год</t>
  </si>
  <si>
    <t>Поставщик:_x000D_
ХАРДЭЛЛОЙ ООО</t>
  </si>
  <si>
    <t>ХАРДЭЛЛОЙ ООО</t>
  </si>
  <si>
    <t>Телефон: +7 (926) 565-26-44  СТАЛЬЧЕНКОВ СЕРГЕЙ АНАТОЛЬЕВИЧ</t>
  </si>
  <si>
    <t>https://www.omcd.it/diamil/en/</t>
  </si>
  <si>
    <t>Нарушение логистики поставок. Повышение цены. поставка через третьи страны.</t>
  </si>
  <si>
    <t>2022-04-15 15:13:33</t>
  </si>
  <si>
    <t>"1С-ИЖТИСИ" ООО</t>
  </si>
  <si>
    <t>1841019386</t>
  </si>
  <si>
    <t>Услуги программирования</t>
  </si>
  <si>
    <t>Галирахманова И.М.</t>
  </si>
  <si>
    <t>inna@1c-izhtc.ru</t>
  </si>
  <si>
    <t>+7 912 745-64-80</t>
  </si>
  <si>
    <t>Для разработки программных продуктов и оказания услуг программирования необходима только компьютерная техника, которой на данный момент организация обеспечена полностью.  Возможны проблемы с поставками оборудования в будущем</t>
  </si>
  <si>
    <t>ООО "ЗЕОН", ООО "Ситилинк"</t>
  </si>
  <si>
    <t>2022-04-15 14:00:22</t>
  </si>
  <si>
    <t>Сополимер ASA LG LI-911 0B213C, белый</t>
  </si>
  <si>
    <t>2022-04-15 13:09:24</t>
  </si>
  <si>
    <t>ООО "Глобал Индастри"</t>
  </si>
  <si>
    <t>5920038082</t>
  </si>
  <si>
    <t>Колегов Сергей Алексеевич</t>
  </si>
  <si>
    <t>KolegovSA@gmail.com</t>
  </si>
  <si>
    <t>+7 919 913-00-11</t>
  </si>
  <si>
    <t>http://gi-ltd.ru</t>
  </si>
  <si>
    <t>Оборудование с ЧПУ</t>
  </si>
  <si>
    <t>845811200</t>
  </si>
  <si>
    <t>Станок "токарный обрабатывающий центр с противошпинделем, приводным инстурментом, и бардфидером"</t>
  </si>
  <si>
    <t>Запорная и регулирующая арматура более 50 000ед в год</t>
  </si>
  <si>
    <t>Компании Казахстана</t>
  </si>
  <si>
    <t>89199130011</t>
  </si>
  <si>
    <t>gi-ltd.ru</t>
  </si>
  <si>
    <t>2022-03-09 20:16:40</t>
  </si>
  <si>
    <t>ООО "Тест"</t>
  </si>
  <si>
    <t>2520009821</t>
  </si>
  <si>
    <t>Тест</t>
  </si>
  <si>
    <t>vlcdrobot@gmail.com</t>
  </si>
  <si>
    <t>+7 902 482-79-49</t>
  </si>
  <si>
    <t>http://ahantaeus.com</t>
  </si>
  <si>
    <t>1231</t>
  </si>
  <si>
    <t>1223123</t>
  </si>
  <si>
    <t>15.12.12</t>
  </si>
  <si>
    <t>20.16.40</t>
  </si>
  <si>
    <t>28.41.24</t>
  </si>
  <si>
    <t>20.59.42</t>
  </si>
  <si>
    <t>32.99.51</t>
  </si>
  <si>
    <t>13.10.62</t>
  </si>
  <si>
    <t>22.21.30</t>
  </si>
  <si>
    <t>13.10.81</t>
  </si>
  <si>
    <t>20.16.54</t>
  </si>
  <si>
    <t>27.11.26</t>
  </si>
  <si>
    <t>10.62.13</t>
  </si>
  <si>
    <t>10.39.22</t>
  </si>
  <si>
    <t>25.99.29</t>
  </si>
  <si>
    <t>27.90.31</t>
  </si>
  <si>
    <t>23.91.11</t>
  </si>
  <si>
    <t>28.41.34</t>
  </si>
  <si>
    <t>13.10.22</t>
  </si>
  <si>
    <t>25.73.40</t>
  </si>
  <si>
    <t>16.29.25</t>
  </si>
  <si>
    <t>20.17.10</t>
  </si>
  <si>
    <t>28.49.12</t>
  </si>
  <si>
    <t>32.99.16</t>
  </si>
  <si>
    <t>13.20.11</t>
  </si>
  <si>
    <t>23.20.12</t>
  </si>
  <si>
    <t>26.20.21</t>
  </si>
  <si>
    <t>28.29.82</t>
  </si>
  <si>
    <t>26.20.30</t>
  </si>
  <si>
    <t>28.14.20</t>
  </si>
  <si>
    <t>28.12.20</t>
  </si>
  <si>
    <t>28.96.20</t>
  </si>
  <si>
    <t>20.13.24</t>
  </si>
  <si>
    <t>20.60.14</t>
  </si>
  <si>
    <t>22.19.73</t>
  </si>
  <si>
    <t>23.19.26</t>
  </si>
  <si>
    <t>20.14.21</t>
  </si>
  <si>
    <t>20.16.51</t>
  </si>
  <si>
    <t>20.16.20</t>
  </si>
  <si>
    <t>20.59.59</t>
  </si>
  <si>
    <t>20.59.52</t>
  </si>
  <si>
    <t>20.59.55</t>
  </si>
  <si>
    <t>20.59.56</t>
  </si>
  <si>
    <t>20.41.32</t>
  </si>
  <si>
    <t>20.12.21</t>
  </si>
  <si>
    <t>22.29.26</t>
  </si>
  <si>
    <t>20.14.24</t>
  </si>
  <si>
    <t>28.92.62</t>
  </si>
  <si>
    <t>10.89.19</t>
  </si>
  <si>
    <t>17.24.11</t>
  </si>
  <si>
    <t>20.13.43</t>
  </si>
  <si>
    <t>20.59.20</t>
  </si>
  <si>
    <t>24.45.30</t>
  </si>
  <si>
    <t>13.20.20</t>
  </si>
  <si>
    <t>01.11.95</t>
  </si>
  <si>
    <t>25.99.25</t>
  </si>
  <si>
    <t>17.22.12</t>
  </si>
  <si>
    <t>28.29.83</t>
  </si>
  <si>
    <t>20.52.10</t>
  </si>
  <si>
    <t>25.72.13</t>
  </si>
  <si>
    <t>32.40.31</t>
  </si>
  <si>
    <t>17.12.77</t>
  </si>
  <si>
    <t>26.60.14</t>
  </si>
  <si>
    <t>28.29.86</t>
  </si>
  <si>
    <t>26.51.82</t>
  </si>
  <si>
    <t>23.20.14</t>
  </si>
  <si>
    <t>10.91.10</t>
  </si>
  <si>
    <t>27.20.11</t>
  </si>
  <si>
    <t>27.12.32</t>
  </si>
  <si>
    <t>25.93.11</t>
  </si>
  <si>
    <t>20.14.71</t>
  </si>
  <si>
    <t>28.13.31</t>
  </si>
  <si>
    <t>26.11.40</t>
  </si>
  <si>
    <t>20.13.23</t>
  </si>
  <si>
    <t>16.21.14</t>
  </si>
  <si>
    <t>23.61.11</t>
  </si>
  <si>
    <t>25.73.60</t>
  </si>
  <si>
    <t>24.32.20</t>
  </si>
  <si>
    <t>28.23.25</t>
  </si>
  <si>
    <t>10.82.13</t>
  </si>
  <si>
    <t>10.82.22</t>
  </si>
  <si>
    <t>17.11.11</t>
  </si>
  <si>
    <t>23.11.11</t>
  </si>
  <si>
    <t>25.93.13</t>
  </si>
  <si>
    <t>24.43.12</t>
  </si>
  <si>
    <t>27.11.62</t>
  </si>
  <si>
    <t>07.29.19</t>
  </si>
  <si>
    <t>28.23.26</t>
  </si>
  <si>
    <t>17.11.12</t>
  </si>
  <si>
    <t>16.23.20</t>
  </si>
  <si>
    <t>16.29.24</t>
  </si>
  <si>
    <t>20.16.57</t>
  </si>
  <si>
    <t>20.12.24</t>
  </si>
  <si>
    <t>15.20.32</t>
  </si>
  <si>
    <t>28.13.32</t>
  </si>
  <si>
    <t>20.16.53</t>
  </si>
  <si>
    <t>20.14.34</t>
  </si>
  <si>
    <t>28.24.11</t>
  </si>
  <si>
    <t>28.30.92</t>
  </si>
  <si>
    <t>10.39.25</t>
  </si>
  <si>
    <t>20.16.10</t>
  </si>
  <si>
    <t>01.11.20</t>
  </si>
  <si>
    <t>14.13.12</t>
  </si>
  <si>
    <t>38.12.29</t>
  </si>
  <si>
    <t>13.10.85</t>
  </si>
  <si>
    <t>28.41.21</t>
  </si>
  <si>
    <t>10.62.11</t>
  </si>
  <si>
    <t>13.91.19</t>
  </si>
  <si>
    <t>20.16.59</t>
  </si>
  <si>
    <t>38.12.25</t>
  </si>
  <si>
    <t>22.29.22</t>
  </si>
  <si>
    <t>20.12.19</t>
  </si>
  <si>
    <t>13.95.10</t>
  </si>
  <si>
    <t>10.41.59</t>
  </si>
  <si>
    <t>13.20.33</t>
  </si>
  <si>
    <t>10.84.11</t>
  </si>
  <si>
    <t>10.32.17</t>
  </si>
  <si>
    <t>20.59.30</t>
  </si>
  <si>
    <t>13.20.31</t>
  </si>
  <si>
    <t>01.19.10</t>
  </si>
  <si>
    <t>26.51.85</t>
  </si>
  <si>
    <t>32.50.44</t>
  </si>
  <si>
    <t>27.33.13</t>
  </si>
  <si>
    <t>20.13.31</t>
  </si>
  <si>
    <t>23.31.10</t>
  </si>
  <si>
    <t>11.07.11</t>
  </si>
  <si>
    <t>27.90.12</t>
  </si>
  <si>
    <t>90.03.13</t>
  </si>
  <si>
    <t>20.30.12</t>
  </si>
  <si>
    <t>27.12.10</t>
  </si>
  <si>
    <t>16.21.21</t>
  </si>
  <si>
    <t>20.59.53</t>
  </si>
  <si>
    <t>24.42.24</t>
  </si>
  <si>
    <t>32.50.13</t>
  </si>
  <si>
    <t>17.21.15</t>
  </si>
  <si>
    <t>27.51.30</t>
  </si>
  <si>
    <t>20.12.12</t>
  </si>
  <si>
    <t>20.14.23</t>
  </si>
  <si>
    <t>25.30.13</t>
  </si>
  <si>
    <t>02.20.12</t>
  </si>
  <si>
    <t>23.12.12</t>
  </si>
  <si>
    <t>24.44.24</t>
  </si>
  <si>
    <t>28.15.31</t>
  </si>
  <si>
    <t>24.32.10</t>
  </si>
  <si>
    <t>24.10.72</t>
  </si>
  <si>
    <t>28.25.30</t>
  </si>
  <si>
    <t>28.22.18</t>
  </si>
  <si>
    <t>28.94.51</t>
  </si>
  <si>
    <t>29.32.30</t>
  </si>
  <si>
    <t>08.91.19</t>
  </si>
  <si>
    <t>28.30.93</t>
  </si>
  <si>
    <t>28.21.14</t>
  </si>
  <si>
    <t>32.99.24</t>
  </si>
  <si>
    <t>ОКПД2</t>
  </si>
  <si>
    <t>Данные поставщика</t>
  </si>
  <si>
    <t>Стоимость за единицу (руб.)</t>
  </si>
  <si>
    <t>ID запроса</t>
  </si>
  <si>
    <t>Информация передана  отправителю запроса</t>
  </si>
  <si>
    <t>Статус заключения контракта</t>
  </si>
  <si>
    <t>Поставщик найден (заполняет ЦПЭ, предоствивший запрос)</t>
  </si>
  <si>
    <t>17.03.2022</t>
  </si>
  <si>
    <t>Наименование региона, отрабатывающего запрос</t>
  </si>
  <si>
    <t>Код ТНВЭД
(не менее 4-ти цифр кода)</t>
  </si>
  <si>
    <t>20.59.11</t>
  </si>
  <si>
    <t>22.23.11</t>
  </si>
  <si>
    <t>58.11.16</t>
  </si>
  <si>
    <t>17.12.79</t>
  </si>
  <si>
    <t>28.30.91</t>
  </si>
  <si>
    <t>25.99.30</t>
  </si>
  <si>
    <t>22.21.31</t>
  </si>
  <si>
    <t>22.21.32</t>
  </si>
  <si>
    <t>22.21.33</t>
  </si>
  <si>
    <t>22.21.34</t>
  </si>
  <si>
    <t>22.21.35</t>
  </si>
  <si>
    <t>22.21.36</t>
  </si>
  <si>
    <t>22.21.37</t>
  </si>
  <si>
    <t>22.21.38</t>
  </si>
  <si>
    <t>22.21.39</t>
  </si>
  <si>
    <t>22.21.40</t>
  </si>
  <si>
    <t>Количество отработанных позиций</t>
  </si>
  <si>
    <t>Заключен</t>
  </si>
  <si>
    <t>Ведутся переговоры</t>
  </si>
  <si>
    <t>Отказ покупателя</t>
  </si>
  <si>
    <t xml:space="preserve">ИНН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</si>
</sst>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name val="Times New Roman"/>
      <family val="1"/>
      <charset val="204"/>
    </font>
    <font>
      <b/>
      <sz val="11"/>
      <color theme="1"/>
      <name val="Times New Roman"/>
      <family val="1"/>
      <charset val="204"/>
    </font>
    <font>
      <sz val="12"/>
      <color theme="1"/>
      <name val="Times New Roman"/>
      <family val="1"/>
      <charset val="204"/>
    </font>
    <font>
      <sz val="11"/>
      <color theme="1"/>
      <name val="Times New Roman"/>
      <family val="1"/>
      <charset val="204"/>
    </font>
    <font>
      <sz val="10"/>
      <color rgb="FF000000"/>
      <name val="Times New Roman"/>
      <family val="1"/>
      <charset val="204"/>
    </font>
    <font>
      <u/>
      <sz val="11"/>
      <color theme="10"/>
      <name val="Calibri"/>
      <family val="2"/>
      <scheme val="minor"/>
    </font>
  </fonts>
  <fills count="3">
    <fill>
      <patternFill patternType="none"/>
    </fill>
    <fill>
      <patternFill patternType="gray125"/>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43">
    <xf numFmtId="0" fontId="0" fillId="0" borderId="0" xfId="0"/>
    <xf numFmtId="2" fontId="3" fillId="0" borderId="1" xfId="0" applyNumberFormat="1" applyFont="1" applyBorder="1" applyAlignment="1">
      <alignment horizontal="center" vertical="top" wrapText="1"/>
    </xf>
    <xf numFmtId="0" fontId="4"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1" fillId="0" borderId="0" xfId="0" applyFont="1" applyBorder="1"/>
    <xf numFmtId="0" fontId="4" fillId="0" borderId="0" xfId="0" applyFont="1" applyBorder="1"/>
    <xf numFmtId="0" fontId="4" fillId="0" borderId="1" xfId="0" applyFont="1" applyBorder="1" applyAlignment="1">
      <alignment horizontal="center"/>
    </xf>
    <xf numFmtId="1" fontId="3" fillId="0" borderId="1" xfId="0" applyNumberFormat="1" applyFont="1" applyBorder="1" applyAlignment="1" applyProtection="1">
      <alignment horizontal="center" vertical="top" wrapText="1"/>
    </xf>
    <xf numFmtId="0" fontId="4" fillId="0" borderId="0" xfId="0" applyFont="1" applyBorder="1" applyAlignment="1" applyProtection="1">
      <alignment horizontal="center" vertical="center"/>
    </xf>
    <xf numFmtId="1" fontId="4" fillId="0" borderId="1" xfId="0" applyNumberFormat="1" applyFont="1" applyBorder="1" applyAlignment="1" applyProtection="1">
      <alignment horizontal="center" vertical="top" wrapText="1"/>
    </xf>
    <xf numFmtId="0" fontId="4" fillId="0" borderId="1" xfId="0" applyFont="1" applyBorder="1" applyAlignment="1" applyProtection="1">
      <alignment horizontal="center" vertical="top" wrapText="1"/>
    </xf>
    <xf numFmtId="0" fontId="6" fillId="0" borderId="1" xfId="1" applyBorder="1" applyAlignment="1" applyProtection="1">
      <alignment horizontal="center" vertical="top" wrapText="1"/>
    </xf>
    <xf numFmtId="0" fontId="2" fillId="0" borderId="1" xfId="0" applyFont="1" applyBorder="1" applyAlignment="1" applyProtection="1">
      <alignment horizontal="center" vertical="top" wrapText="1"/>
    </xf>
    <xf numFmtId="14" fontId="4" fillId="0" borderId="1" xfId="0" applyNumberFormat="1" applyFont="1" applyBorder="1" applyAlignment="1" applyProtection="1">
      <alignment horizontal="center" vertical="top" wrapText="1"/>
    </xf>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vertical="center" wrapText="1"/>
    </xf>
    <xf numFmtId="0" fontId="4" fillId="0" borderId="1" xfId="0" applyFont="1" applyBorder="1" applyAlignment="1" applyProtection="1">
      <alignment vertical="top" wrapText="1"/>
    </xf>
    <xf numFmtId="0" fontId="4" fillId="0" borderId="1" xfId="0" applyFont="1" applyBorder="1" applyAlignment="1">
      <alignment vertical="top" wrapText="1"/>
    </xf>
    <xf numFmtId="0" fontId="4" fillId="0" borderId="0" xfId="0" applyFont="1" applyBorder="1" applyAlignment="1" applyProtection="1">
      <alignment vertical="top"/>
    </xf>
    <xf numFmtId="0" fontId="4" fillId="0" borderId="0" xfId="0" applyFont="1" applyBorder="1" applyAlignment="1">
      <alignment vertical="top"/>
    </xf>
    <xf numFmtId="0" fontId="4" fillId="0" borderId="1" xfId="0" applyFont="1" applyBorder="1" applyAlignment="1" applyProtection="1">
      <alignment horizontal="center" vertical="center" wrapText="1"/>
    </xf>
    <xf numFmtId="0" fontId="4" fillId="0" borderId="1" xfId="0" applyFont="1" applyBorder="1" applyAlignment="1">
      <alignment horizontal="center" vertical="center" wrapText="1"/>
    </xf>
    <xf numFmtId="14" fontId="4" fillId="0" borderId="0" xfId="0" applyNumberFormat="1" applyFont="1" applyBorder="1" applyAlignment="1" applyProtection="1">
      <alignment vertical="top"/>
    </xf>
    <xf numFmtId="0" fontId="1" fillId="2" borderId="1" xfId="0" applyFont="1" applyFill="1" applyBorder="1" applyAlignment="1" applyProtection="1">
      <alignment horizontal="center" vertical="top" wrapText="1"/>
      <protection locked="0"/>
    </xf>
    <xf numFmtId="1" fontId="4" fillId="0" borderId="1" xfId="0" applyNumberFormat="1" applyFont="1" applyBorder="1" applyAlignment="1" applyProtection="1">
      <alignment horizontal="center" vertical="top" wrapText="1"/>
      <protection hidden="1"/>
    </xf>
    <xf numFmtId="0" fontId="0" fillId="0" borderId="1" xfId="0" applyBorder="1" applyAlignment="1" applyProtection="1">
      <alignment wrapText="1"/>
      <protection hidden="1"/>
    </xf>
    <xf numFmtId="0" fontId="2" fillId="0" borderId="1" xfId="0" applyFont="1" applyBorder="1" applyAlignment="1" applyProtection="1">
      <alignment horizontal="center" vertical="top" wrapText="1"/>
    </xf>
    <xf numFmtId="0" fontId="1" fillId="0" borderId="1" xfId="0" applyFont="1" applyBorder="1" applyAlignment="1" applyProtection="1">
      <alignment horizontal="center" vertical="top" wrapText="1"/>
      <protection locked="0"/>
    </xf>
    <xf numFmtId="0" fontId="4" fillId="0" borderId="4" xfId="0" applyFont="1" applyBorder="1" applyAlignment="1" applyProtection="1">
      <alignment horizontal="center" wrapText="1"/>
    </xf>
    <xf numFmtId="0" fontId="4" fillId="0" borderId="5" xfId="0" applyFont="1" applyBorder="1" applyAlignment="1" applyProtection="1">
      <alignment horizontal="center" wrapText="1"/>
    </xf>
    <xf numFmtId="0" fontId="4" fillId="0" borderId="6" xfId="0" applyFont="1" applyBorder="1" applyAlignment="1" applyProtection="1">
      <alignment horizontal="center" wrapText="1"/>
    </xf>
    <xf numFmtId="0" fontId="1" fillId="0" borderId="1" xfId="0" applyFont="1" applyBorder="1" applyAlignment="1" applyProtection="1">
      <alignment horizontal="center" vertical="top" wrapText="1"/>
    </xf>
    <xf numFmtId="14" fontId="1" fillId="0" borderId="1" xfId="0" applyNumberFormat="1" applyFont="1" applyBorder="1" applyAlignment="1" applyProtection="1">
      <alignment horizontal="center" vertical="top" wrapText="1"/>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protection hidden="1"/>
    </xf>
    <xf numFmtId="0" fontId="1" fillId="2" borderId="3" xfId="0" applyFont="1" applyFill="1" applyBorder="1" applyAlignment="1" applyProtection="1">
      <alignment horizontal="center" vertical="top" wrapText="1"/>
      <protection hidden="1"/>
    </xf>
    <xf numFmtId="0" fontId="2" fillId="0" borderId="1" xfId="0" applyFont="1" applyFill="1" applyBorder="1" applyAlignment="1">
      <alignment horizontal="center" vertical="top" wrapText="1"/>
    </xf>
    <xf numFmtId="0" fontId="4" fillId="0" borderId="1"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yandex.ru/u/files?path=%2F6250399%2Fa4bc25244b33976552bd15da7ce30844_importzameschenie.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98"/>
  <sheetViews>
    <sheetView showGridLines="0" tabSelected="1" view="pageBreakPreview" zoomScale="55" zoomScaleNormal="25" zoomScaleSheetLayoutView="55" workbookViewId="0">
      <pane ySplit="2" topLeftCell="A3" activePane="bottomLeft" state="frozen"/>
      <selection pane="bottomLeft" activeCell="Q4" sqref="Q4"/>
    </sheetView>
  </sheetViews>
  <sheetFormatPr defaultColWidth="9.1796875" defaultRowHeight="14" x14ac:dyDescent="0.3"/>
  <cols>
    <col min="1" max="1" width="9.1796875" style="11"/>
    <col min="2" max="2" width="13.54296875" style="22" customWidth="1"/>
    <col min="3" max="3" width="25.1796875" style="26" customWidth="1"/>
    <col min="4" max="4" width="11.81640625" style="22" customWidth="1"/>
    <col min="5" max="5" width="13.54296875" style="22" customWidth="1"/>
    <col min="6" max="6" width="20" style="22" customWidth="1"/>
    <col min="7" max="7" width="34" style="22" customWidth="1"/>
    <col min="8" max="8" width="14.26953125" style="22" customWidth="1"/>
    <col min="9" max="9" width="21.54296875" style="22" customWidth="1"/>
    <col min="10" max="10" width="25.81640625" style="22" hidden="1" customWidth="1"/>
    <col min="11" max="11" width="17.7265625" style="22" hidden="1" customWidth="1"/>
    <col min="12" max="12" width="11.81640625" style="22" hidden="1" customWidth="1"/>
    <col min="13" max="13" width="28.90625" style="22" customWidth="1"/>
    <col min="14" max="14" width="17.7265625" style="22" customWidth="1"/>
    <col min="15" max="16" width="24.453125" style="22" customWidth="1"/>
    <col min="17" max="17" width="49.453125" style="22" customWidth="1"/>
    <col min="18" max="18" width="31.81640625" style="22" customWidth="1"/>
    <col min="19" max="19" width="21.81640625" style="22" customWidth="1"/>
    <col min="20" max="20" width="25.26953125" style="22" customWidth="1"/>
    <col min="21" max="21" width="18.54296875" style="22" customWidth="1"/>
    <col min="22" max="22" width="15.26953125" style="22" customWidth="1"/>
    <col min="23" max="23" width="32.81640625" style="22" customWidth="1"/>
    <col min="24" max="24" width="19.1796875" style="22" customWidth="1"/>
    <col min="25" max="25" width="11.81640625" style="22" customWidth="1"/>
    <col min="26" max="26" width="16.26953125" style="22" customWidth="1"/>
    <col min="27" max="27" width="11.81640625" style="22" customWidth="1"/>
    <col min="28" max="28" width="17.26953125" style="22" customWidth="1"/>
    <col min="29" max="29" width="19.54296875" style="23" customWidth="1"/>
    <col min="30" max="16384" width="9.1796875" style="8"/>
  </cols>
  <sheetData>
    <row r="1" spans="1:29" ht="58.5" customHeight="1" x14ac:dyDescent="0.3">
      <c r="A1" s="35" t="s">
        <v>2855</v>
      </c>
      <c r="B1" s="30" t="s">
        <v>0</v>
      </c>
      <c r="C1" s="36" t="s">
        <v>7019</v>
      </c>
      <c r="D1" s="30" t="s">
        <v>1</v>
      </c>
      <c r="E1" s="30" t="s">
        <v>2</v>
      </c>
      <c r="F1" s="30" t="s">
        <v>3</v>
      </c>
      <c r="G1" s="30" t="s">
        <v>4</v>
      </c>
      <c r="H1" s="30" t="s">
        <v>5</v>
      </c>
      <c r="I1" s="30" t="s">
        <v>6</v>
      </c>
      <c r="J1" s="30" t="s">
        <v>7</v>
      </c>
      <c r="K1" s="30" t="s">
        <v>8</v>
      </c>
      <c r="L1" s="30" t="s">
        <v>9</v>
      </c>
      <c r="M1" s="30" t="s">
        <v>10</v>
      </c>
      <c r="N1" s="30" t="s">
        <v>11</v>
      </c>
      <c r="O1" s="30" t="s">
        <v>8644</v>
      </c>
      <c r="P1" s="30" t="s">
        <v>8635</v>
      </c>
      <c r="Q1" s="30" t="s">
        <v>12</v>
      </c>
      <c r="R1" s="30" t="s">
        <v>13</v>
      </c>
      <c r="S1" s="30" t="s">
        <v>14</v>
      </c>
      <c r="T1" s="30" t="s">
        <v>15</v>
      </c>
      <c r="U1" s="30" t="s">
        <v>16</v>
      </c>
      <c r="V1" s="30" t="s">
        <v>17</v>
      </c>
      <c r="W1" s="32"/>
      <c r="X1" s="33"/>
      <c r="Y1" s="33"/>
      <c r="Z1" s="33"/>
      <c r="AA1" s="33"/>
      <c r="AB1" s="34"/>
      <c r="AC1" s="31" t="s">
        <v>8641</v>
      </c>
    </row>
    <row r="2" spans="1:29" s="7" customFormat="1" ht="44.25" customHeight="1" x14ac:dyDescent="0.3">
      <c r="A2" s="35"/>
      <c r="B2" s="30"/>
      <c r="C2" s="36"/>
      <c r="D2" s="30"/>
      <c r="E2" s="30"/>
      <c r="F2" s="30"/>
      <c r="G2" s="30"/>
      <c r="H2" s="30"/>
      <c r="I2" s="30"/>
      <c r="J2" s="30"/>
      <c r="K2" s="30"/>
      <c r="L2" s="30"/>
      <c r="M2" s="30"/>
      <c r="N2" s="30"/>
      <c r="O2" s="30"/>
      <c r="P2" s="30"/>
      <c r="Q2" s="30"/>
      <c r="R2" s="30"/>
      <c r="S2" s="30"/>
      <c r="T2" s="30"/>
      <c r="U2" s="30"/>
      <c r="V2" s="30"/>
      <c r="W2" s="15" t="s">
        <v>18</v>
      </c>
      <c r="X2" s="15" t="s">
        <v>4</v>
      </c>
      <c r="Y2" s="15" t="s">
        <v>19</v>
      </c>
      <c r="Z2" s="15" t="s">
        <v>20</v>
      </c>
      <c r="AA2" s="15" t="s">
        <v>10</v>
      </c>
      <c r="AB2" s="15" t="s">
        <v>21</v>
      </c>
      <c r="AC2" s="31"/>
    </row>
    <row r="3" spans="1:29" ht="154.5" customHeight="1" x14ac:dyDescent="0.3">
      <c r="A3" s="10">
        <v>1</v>
      </c>
      <c r="B3" s="12">
        <v>1129986718</v>
      </c>
      <c r="C3" s="16" t="s">
        <v>8642</v>
      </c>
      <c r="D3" s="13" t="s">
        <v>782</v>
      </c>
      <c r="E3" s="13" t="s">
        <v>782</v>
      </c>
      <c r="F3" s="13" t="s">
        <v>41</v>
      </c>
      <c r="G3" s="13" t="s">
        <v>783</v>
      </c>
      <c r="H3" s="13" t="s">
        <v>784</v>
      </c>
      <c r="I3" s="13" t="s">
        <v>785</v>
      </c>
      <c r="J3" s="13" t="s">
        <v>786</v>
      </c>
      <c r="K3" s="13" t="s">
        <v>787</v>
      </c>
      <c r="L3" s="13" t="s">
        <v>788</v>
      </c>
      <c r="M3" s="13" t="s">
        <v>789</v>
      </c>
      <c r="N3" s="13" t="s">
        <v>790</v>
      </c>
      <c r="O3" s="13" t="s">
        <v>791</v>
      </c>
      <c r="P3" s="13" t="s">
        <v>8604</v>
      </c>
      <c r="Q3" s="13" t="s">
        <v>792</v>
      </c>
      <c r="R3" s="13"/>
      <c r="S3" s="13" t="s">
        <v>793</v>
      </c>
      <c r="T3" s="13">
        <v>1000</v>
      </c>
      <c r="U3" s="13" t="s">
        <v>37</v>
      </c>
      <c r="V3" s="13" t="s">
        <v>71</v>
      </c>
      <c r="W3" s="24" t="s">
        <v>171</v>
      </c>
      <c r="X3" s="24" t="s">
        <v>794</v>
      </c>
      <c r="Y3" s="24" t="s">
        <v>795</v>
      </c>
      <c r="Z3" s="24" t="s">
        <v>796</v>
      </c>
      <c r="AA3" s="24" t="s">
        <v>797</v>
      </c>
      <c r="AB3" s="24" t="s">
        <v>798</v>
      </c>
      <c r="AC3" s="25" t="s">
        <v>5866</v>
      </c>
    </row>
    <row r="4" spans="1:29" ht="203.25" customHeight="1" x14ac:dyDescent="0.3">
      <c r="A4" s="10">
        <v>2</v>
      </c>
      <c r="B4" s="12">
        <v>1130819495</v>
      </c>
      <c r="C4" s="16" t="s">
        <v>8642</v>
      </c>
      <c r="D4" s="13" t="s">
        <v>3363</v>
      </c>
      <c r="E4" s="13" t="s">
        <v>3363</v>
      </c>
      <c r="F4" s="13" t="s">
        <v>2363</v>
      </c>
      <c r="G4" s="13" t="s">
        <v>3364</v>
      </c>
      <c r="H4" s="13" t="s">
        <v>3365</v>
      </c>
      <c r="I4" s="13" t="s">
        <v>3366</v>
      </c>
      <c r="J4" s="13" t="s">
        <v>3367</v>
      </c>
      <c r="K4" s="13" t="s">
        <v>3368</v>
      </c>
      <c r="L4" s="13" t="s">
        <v>3369</v>
      </c>
      <c r="M4" s="13"/>
      <c r="N4" s="13" t="s">
        <v>3370</v>
      </c>
      <c r="O4" s="13" t="s">
        <v>3371</v>
      </c>
      <c r="P4" s="13" t="s">
        <v>8542</v>
      </c>
      <c r="Q4" s="13" t="s">
        <v>3372</v>
      </c>
      <c r="R4" s="13"/>
      <c r="S4" s="13" t="s">
        <v>368</v>
      </c>
      <c r="T4" s="13" t="s">
        <v>128</v>
      </c>
      <c r="U4" s="13" t="s">
        <v>109</v>
      </c>
      <c r="V4" s="13" t="s">
        <v>38</v>
      </c>
      <c r="W4" s="20" t="s">
        <v>3373</v>
      </c>
      <c r="X4" s="20" t="s">
        <v>3374</v>
      </c>
      <c r="Y4" s="20" t="s">
        <v>185</v>
      </c>
      <c r="Z4" s="20" t="s">
        <v>3375</v>
      </c>
      <c r="AA4" s="20" t="s">
        <v>3376</v>
      </c>
      <c r="AB4" s="20" t="s">
        <v>3377</v>
      </c>
      <c r="AC4" s="21"/>
    </row>
    <row r="5" spans="1:29" ht="88.5" customHeight="1" x14ac:dyDescent="0.3">
      <c r="A5" s="10">
        <v>3</v>
      </c>
      <c r="B5" s="12">
        <v>1129784654</v>
      </c>
      <c r="C5" s="16" t="s">
        <v>8642</v>
      </c>
      <c r="D5" s="13" t="s">
        <v>1524</v>
      </c>
      <c r="E5" s="13" t="s">
        <v>1524</v>
      </c>
      <c r="F5" s="13" t="s">
        <v>658</v>
      </c>
      <c r="G5" s="13" t="s">
        <v>1525</v>
      </c>
      <c r="H5" s="13" t="s">
        <v>1526</v>
      </c>
      <c r="I5" s="13" t="s">
        <v>1527</v>
      </c>
      <c r="J5" s="13" t="s">
        <v>1528</v>
      </c>
      <c r="K5" s="13" t="s">
        <v>1529</v>
      </c>
      <c r="L5" s="13" t="s">
        <v>1530</v>
      </c>
      <c r="M5" s="13" t="s">
        <v>1531</v>
      </c>
      <c r="N5" s="13" t="s">
        <v>1532</v>
      </c>
      <c r="O5" s="13" t="s">
        <v>1533</v>
      </c>
      <c r="P5" s="13" t="s">
        <v>8540</v>
      </c>
      <c r="Q5" s="13" t="s">
        <v>1534</v>
      </c>
      <c r="R5" s="13" t="s">
        <v>1535</v>
      </c>
      <c r="S5" s="13" t="s">
        <v>1536</v>
      </c>
      <c r="T5" s="13" t="s">
        <v>1537</v>
      </c>
      <c r="U5" s="13" t="s">
        <v>37</v>
      </c>
      <c r="V5" s="13" t="s">
        <v>38</v>
      </c>
      <c r="W5" s="20" t="s">
        <v>171</v>
      </c>
      <c r="X5" s="20"/>
      <c r="Y5" s="20"/>
      <c r="Z5" s="20"/>
      <c r="AA5" s="20"/>
      <c r="AB5" s="20"/>
      <c r="AC5" s="21"/>
    </row>
    <row r="6" spans="1:29" ht="56" x14ac:dyDescent="0.3">
      <c r="A6" s="10">
        <v>4</v>
      </c>
      <c r="B6" s="12">
        <v>1130285866</v>
      </c>
      <c r="C6" s="16" t="s">
        <v>8642</v>
      </c>
      <c r="D6" s="13" t="s">
        <v>187</v>
      </c>
      <c r="E6" s="13" t="s">
        <v>187</v>
      </c>
      <c r="F6" s="13" t="s">
        <v>188</v>
      </c>
      <c r="G6" s="13" t="s">
        <v>189</v>
      </c>
      <c r="H6" s="13" t="s">
        <v>190</v>
      </c>
      <c r="I6" s="13" t="s">
        <v>191</v>
      </c>
      <c r="J6" s="13" t="s">
        <v>192</v>
      </c>
      <c r="K6" s="13" t="s">
        <v>193</v>
      </c>
      <c r="L6" s="13" t="s">
        <v>194</v>
      </c>
      <c r="M6" s="13"/>
      <c r="N6" s="13" t="s">
        <v>195</v>
      </c>
      <c r="O6" s="13" t="s">
        <v>196</v>
      </c>
      <c r="P6" s="13" t="s">
        <v>8543</v>
      </c>
      <c r="Q6" s="13" t="s">
        <v>197</v>
      </c>
      <c r="R6" s="13"/>
      <c r="S6" s="13" t="s">
        <v>198</v>
      </c>
      <c r="T6" s="13" t="s">
        <v>85</v>
      </c>
      <c r="U6" s="13" t="s">
        <v>37</v>
      </c>
      <c r="V6" s="13" t="s">
        <v>38</v>
      </c>
      <c r="W6" s="20" t="s">
        <v>199</v>
      </c>
      <c r="X6" s="20" t="s">
        <v>189</v>
      </c>
      <c r="Y6" s="20" t="s">
        <v>185</v>
      </c>
      <c r="Z6" s="20" t="s">
        <v>200</v>
      </c>
      <c r="AA6" s="20"/>
      <c r="AB6" s="20" t="s">
        <v>201</v>
      </c>
      <c r="AC6" s="21"/>
    </row>
    <row r="7" spans="1:29" ht="140" x14ac:dyDescent="0.3">
      <c r="A7" s="10">
        <v>5</v>
      </c>
      <c r="B7" s="12">
        <v>1129795633</v>
      </c>
      <c r="C7" s="16" t="s">
        <v>8642</v>
      </c>
      <c r="D7" s="13" t="s">
        <v>1512</v>
      </c>
      <c r="E7" s="13" t="s">
        <v>1512</v>
      </c>
      <c r="F7" s="13" t="s">
        <v>658</v>
      </c>
      <c r="G7" s="13" t="s">
        <v>1513</v>
      </c>
      <c r="H7" s="13" t="s">
        <v>1514</v>
      </c>
      <c r="I7" s="13" t="s">
        <v>1515</v>
      </c>
      <c r="J7" s="13" t="s">
        <v>1516</v>
      </c>
      <c r="K7" s="13" t="s">
        <v>1517</v>
      </c>
      <c r="L7" s="13" t="s">
        <v>1518</v>
      </c>
      <c r="M7" s="13" t="s">
        <v>1519</v>
      </c>
      <c r="N7" s="13" t="s">
        <v>1520</v>
      </c>
      <c r="O7" s="13" t="s">
        <v>1521</v>
      </c>
      <c r="P7" s="13" t="s">
        <v>8544</v>
      </c>
      <c r="Q7" s="13" t="s">
        <v>1522</v>
      </c>
      <c r="R7" s="13"/>
      <c r="S7" s="13" t="s">
        <v>575</v>
      </c>
      <c r="T7" s="13" t="s">
        <v>70</v>
      </c>
      <c r="U7" s="13" t="s">
        <v>37</v>
      </c>
      <c r="V7" s="13" t="s">
        <v>38</v>
      </c>
      <c r="W7" s="20" t="s">
        <v>1523</v>
      </c>
      <c r="X7" s="20"/>
      <c r="Y7" s="20"/>
      <c r="Z7" s="20"/>
      <c r="AA7" s="20"/>
      <c r="AB7" s="20"/>
      <c r="AC7" s="21"/>
    </row>
    <row r="8" spans="1:29" ht="75" customHeight="1" x14ac:dyDescent="0.3">
      <c r="A8" s="10">
        <v>6</v>
      </c>
      <c r="B8" s="12">
        <v>1129810613</v>
      </c>
      <c r="C8" s="16" t="s">
        <v>8642</v>
      </c>
      <c r="D8" s="13" t="s">
        <v>1495</v>
      </c>
      <c r="E8" s="13" t="s">
        <v>1495</v>
      </c>
      <c r="F8" s="13" t="s">
        <v>1496</v>
      </c>
      <c r="G8" s="13" t="s">
        <v>1497</v>
      </c>
      <c r="H8" s="13" t="s">
        <v>1498</v>
      </c>
      <c r="I8" s="13" t="s">
        <v>1499</v>
      </c>
      <c r="J8" s="13" t="s">
        <v>1500</v>
      </c>
      <c r="K8" s="13" t="s">
        <v>1501</v>
      </c>
      <c r="L8" s="13" t="s">
        <v>1502</v>
      </c>
      <c r="M8" s="13" t="s">
        <v>1503</v>
      </c>
      <c r="N8" s="13" t="s">
        <v>1504</v>
      </c>
      <c r="O8" s="13" t="s">
        <v>930</v>
      </c>
      <c r="P8" s="13" t="s">
        <v>8554</v>
      </c>
      <c r="Q8" s="13" t="s">
        <v>7016</v>
      </c>
      <c r="R8" s="14" t="s">
        <v>1505</v>
      </c>
      <c r="S8" s="13" t="s">
        <v>1476</v>
      </c>
      <c r="T8" s="13" t="s">
        <v>1506</v>
      </c>
      <c r="U8" s="13" t="s">
        <v>109</v>
      </c>
      <c r="V8" s="13" t="s">
        <v>38</v>
      </c>
      <c r="W8" s="20" t="s">
        <v>1507</v>
      </c>
      <c r="X8" s="20" t="s">
        <v>1508</v>
      </c>
      <c r="Y8" s="20" t="s">
        <v>1509</v>
      </c>
      <c r="Z8" s="20" t="s">
        <v>1510</v>
      </c>
      <c r="AA8" s="20" t="s">
        <v>1510</v>
      </c>
      <c r="AB8" s="20" t="s">
        <v>1511</v>
      </c>
      <c r="AC8" s="21"/>
    </row>
    <row r="9" spans="1:29" ht="56" x14ac:dyDescent="0.3">
      <c r="A9" s="10">
        <v>7</v>
      </c>
      <c r="B9" s="12">
        <v>1130289370</v>
      </c>
      <c r="C9" s="16" t="s">
        <v>8642</v>
      </c>
      <c r="D9" s="13" t="s">
        <v>172</v>
      </c>
      <c r="E9" s="13" t="s">
        <v>172</v>
      </c>
      <c r="F9" s="13" t="s">
        <v>134</v>
      </c>
      <c r="G9" s="13" t="s">
        <v>173</v>
      </c>
      <c r="H9" s="13" t="s">
        <v>174</v>
      </c>
      <c r="I9" s="13" t="s">
        <v>175</v>
      </c>
      <c r="J9" s="13" t="s">
        <v>176</v>
      </c>
      <c r="K9" s="13" t="s">
        <v>177</v>
      </c>
      <c r="L9" s="13" t="s">
        <v>178</v>
      </c>
      <c r="M9" s="13" t="s">
        <v>179</v>
      </c>
      <c r="N9" s="13" t="s">
        <v>180</v>
      </c>
      <c r="O9" s="13" t="s">
        <v>155</v>
      </c>
      <c r="P9" s="13" t="s">
        <v>8530</v>
      </c>
      <c r="Q9" s="13" t="s">
        <v>181</v>
      </c>
      <c r="R9" s="13"/>
      <c r="S9" s="13" t="s">
        <v>182</v>
      </c>
      <c r="T9" s="13" t="s">
        <v>128</v>
      </c>
      <c r="U9" s="13" t="s">
        <v>109</v>
      </c>
      <c r="V9" s="13" t="s">
        <v>38</v>
      </c>
      <c r="W9" s="20" t="s">
        <v>183</v>
      </c>
      <c r="X9" s="20" t="s">
        <v>184</v>
      </c>
      <c r="Y9" s="20" t="s">
        <v>185</v>
      </c>
      <c r="Z9" s="20" t="s">
        <v>186</v>
      </c>
      <c r="AA9" s="20"/>
      <c r="AB9" s="20"/>
      <c r="AC9" s="21"/>
    </row>
    <row r="10" spans="1:29" ht="132.75" customHeight="1" x14ac:dyDescent="0.3">
      <c r="A10" s="10">
        <v>8</v>
      </c>
      <c r="B10" s="12">
        <v>1129823316</v>
      </c>
      <c r="C10" s="16" t="s">
        <v>8642</v>
      </c>
      <c r="D10" s="13" t="s">
        <v>1480</v>
      </c>
      <c r="E10" s="13" t="s">
        <v>1480</v>
      </c>
      <c r="F10" s="13" t="s">
        <v>658</v>
      </c>
      <c r="G10" s="13" t="s">
        <v>1481</v>
      </c>
      <c r="H10" s="13" t="s">
        <v>1482</v>
      </c>
      <c r="I10" s="13" t="s">
        <v>1483</v>
      </c>
      <c r="J10" s="13" t="s">
        <v>1484</v>
      </c>
      <c r="K10" s="13" t="s">
        <v>1485</v>
      </c>
      <c r="L10" s="13" t="s">
        <v>1486</v>
      </c>
      <c r="M10" s="13" t="s">
        <v>1487</v>
      </c>
      <c r="N10" s="13" t="s">
        <v>1488</v>
      </c>
      <c r="O10" s="13" t="s">
        <v>1489</v>
      </c>
      <c r="P10" s="13" t="s">
        <v>8545</v>
      </c>
      <c r="Q10" s="13" t="s">
        <v>1490</v>
      </c>
      <c r="R10" s="13"/>
      <c r="S10" s="13" t="s">
        <v>462</v>
      </c>
      <c r="T10" s="13" t="s">
        <v>1491</v>
      </c>
      <c r="U10" s="13" t="s">
        <v>37</v>
      </c>
      <c r="V10" s="13" t="s">
        <v>38</v>
      </c>
      <c r="W10" s="20" t="s">
        <v>1492</v>
      </c>
      <c r="X10" s="20" t="s">
        <v>1481</v>
      </c>
      <c r="Y10" s="20" t="s">
        <v>185</v>
      </c>
      <c r="Z10" s="20" t="s">
        <v>1493</v>
      </c>
      <c r="AA10" s="20" t="s">
        <v>1487</v>
      </c>
      <c r="AB10" s="20" t="s">
        <v>1494</v>
      </c>
      <c r="AC10" s="21"/>
    </row>
    <row r="11" spans="1:29" ht="266" x14ac:dyDescent="0.3">
      <c r="A11" s="10">
        <v>9</v>
      </c>
      <c r="B11" s="12">
        <v>1130291788</v>
      </c>
      <c r="C11" s="16" t="s">
        <v>8642</v>
      </c>
      <c r="D11" s="13" t="s">
        <v>160</v>
      </c>
      <c r="E11" s="13" t="s">
        <v>160</v>
      </c>
      <c r="F11" s="13" t="s">
        <v>134</v>
      </c>
      <c r="G11" s="13" t="s">
        <v>161</v>
      </c>
      <c r="H11" s="13" t="s">
        <v>162</v>
      </c>
      <c r="I11" s="13" t="s">
        <v>163</v>
      </c>
      <c r="J11" s="13" t="s">
        <v>164</v>
      </c>
      <c r="K11" s="13" t="s">
        <v>165</v>
      </c>
      <c r="L11" s="13" t="s">
        <v>166</v>
      </c>
      <c r="M11" s="13" t="s">
        <v>167</v>
      </c>
      <c r="N11" s="13" t="s">
        <v>168</v>
      </c>
      <c r="O11" s="13" t="s">
        <v>155</v>
      </c>
      <c r="P11" s="13" t="s">
        <v>8530</v>
      </c>
      <c r="Q11" s="13" t="s">
        <v>169</v>
      </c>
      <c r="R11" s="13"/>
      <c r="S11" s="13" t="s">
        <v>170</v>
      </c>
      <c r="T11" s="13" t="s">
        <v>128</v>
      </c>
      <c r="U11" s="13" t="s">
        <v>37</v>
      </c>
      <c r="V11" s="13" t="s">
        <v>38</v>
      </c>
      <c r="W11" s="20" t="s">
        <v>171</v>
      </c>
      <c r="X11" s="20"/>
      <c r="Y11" s="20"/>
      <c r="Z11" s="20"/>
      <c r="AA11" s="20"/>
      <c r="AB11" s="20"/>
      <c r="AC11" s="21"/>
    </row>
    <row r="12" spans="1:29" ht="56" x14ac:dyDescent="0.3">
      <c r="A12" s="10">
        <v>10</v>
      </c>
      <c r="B12" s="12">
        <v>1129830704</v>
      </c>
      <c r="C12" s="16" t="s">
        <v>8642</v>
      </c>
      <c r="D12" s="13" t="s">
        <v>1464</v>
      </c>
      <c r="E12" s="13" t="s">
        <v>1464</v>
      </c>
      <c r="F12" s="13" t="s">
        <v>59</v>
      </c>
      <c r="G12" s="13" t="s">
        <v>1465</v>
      </c>
      <c r="H12" s="13" t="s">
        <v>1466</v>
      </c>
      <c r="I12" s="13" t="s">
        <v>1467</v>
      </c>
      <c r="J12" s="13" t="s">
        <v>1468</v>
      </c>
      <c r="K12" s="13" t="s">
        <v>1469</v>
      </c>
      <c r="L12" s="13" t="s">
        <v>1470</v>
      </c>
      <c r="M12" s="13" t="s">
        <v>1471</v>
      </c>
      <c r="N12" s="13" t="s">
        <v>1472</v>
      </c>
      <c r="O12" s="13" t="s">
        <v>1473</v>
      </c>
      <c r="P12" s="13" t="s">
        <v>8588</v>
      </c>
      <c r="Q12" s="13" t="s">
        <v>1474</v>
      </c>
      <c r="R12" s="13" t="s">
        <v>1475</v>
      </c>
      <c r="S12" s="13" t="s">
        <v>1476</v>
      </c>
      <c r="T12" s="13" t="s">
        <v>128</v>
      </c>
      <c r="U12" s="13" t="s">
        <v>109</v>
      </c>
      <c r="V12" s="13" t="s">
        <v>440</v>
      </c>
      <c r="W12" s="20" t="s">
        <v>1477</v>
      </c>
      <c r="X12" s="20" t="s">
        <v>1478</v>
      </c>
      <c r="Y12" s="20" t="s">
        <v>1479</v>
      </c>
      <c r="Z12" s="20" t="s">
        <v>171</v>
      </c>
      <c r="AA12" s="20" t="s">
        <v>171</v>
      </c>
      <c r="AB12" s="20"/>
      <c r="AC12" s="21"/>
    </row>
    <row r="13" spans="1:29" ht="84" x14ac:dyDescent="0.3">
      <c r="A13" s="10">
        <v>11</v>
      </c>
      <c r="B13" s="12">
        <v>1129831487</v>
      </c>
      <c r="C13" s="16" t="s">
        <v>8642</v>
      </c>
      <c r="D13" s="13" t="s">
        <v>1452</v>
      </c>
      <c r="E13" s="13" t="s">
        <v>1452</v>
      </c>
      <c r="F13" s="13" t="s">
        <v>431</v>
      </c>
      <c r="G13" s="13" t="s">
        <v>1453</v>
      </c>
      <c r="H13" s="13" t="s">
        <v>1454</v>
      </c>
      <c r="I13" s="13" t="s">
        <v>1455</v>
      </c>
      <c r="J13" s="13" t="s">
        <v>1456</v>
      </c>
      <c r="K13" s="13" t="s">
        <v>1457</v>
      </c>
      <c r="L13" s="13" t="s">
        <v>1458</v>
      </c>
      <c r="M13" s="13" t="s">
        <v>1459</v>
      </c>
      <c r="N13" s="13" t="s">
        <v>1460</v>
      </c>
      <c r="O13" s="13" t="s">
        <v>50</v>
      </c>
      <c r="P13" s="13" t="e">
        <v>#N/A</v>
      </c>
      <c r="Q13" s="13" t="s">
        <v>1461</v>
      </c>
      <c r="R13" s="13"/>
      <c r="S13" s="13" t="s">
        <v>1462</v>
      </c>
      <c r="T13" s="13" t="s">
        <v>50</v>
      </c>
      <c r="U13" s="13" t="s">
        <v>37</v>
      </c>
      <c r="V13" s="13" t="s">
        <v>440</v>
      </c>
      <c r="W13" s="20" t="s">
        <v>1463</v>
      </c>
      <c r="X13" s="20"/>
      <c r="Y13" s="20"/>
      <c r="Z13" s="20"/>
      <c r="AA13" s="20"/>
      <c r="AB13" s="20"/>
      <c r="AC13" s="21"/>
    </row>
    <row r="14" spans="1:29" ht="111.75" customHeight="1" x14ac:dyDescent="0.3">
      <c r="A14" s="10">
        <v>12</v>
      </c>
      <c r="B14" s="12">
        <v>1130293800</v>
      </c>
      <c r="C14" s="16" t="s">
        <v>8642</v>
      </c>
      <c r="D14" s="13" t="s">
        <v>147</v>
      </c>
      <c r="E14" s="13" t="s">
        <v>147</v>
      </c>
      <c r="F14" s="13" t="s">
        <v>134</v>
      </c>
      <c r="G14" s="13" t="s">
        <v>148</v>
      </c>
      <c r="H14" s="13" t="s">
        <v>149</v>
      </c>
      <c r="I14" s="13" t="s">
        <v>150</v>
      </c>
      <c r="J14" s="13" t="s">
        <v>151</v>
      </c>
      <c r="K14" s="13" t="s">
        <v>152</v>
      </c>
      <c r="L14" s="13" t="s">
        <v>153</v>
      </c>
      <c r="M14" s="13"/>
      <c r="N14" s="13" t="s">
        <v>154</v>
      </c>
      <c r="O14" s="13" t="s">
        <v>155</v>
      </c>
      <c r="P14" s="13" t="s">
        <v>8530</v>
      </c>
      <c r="Q14" s="13" t="s">
        <v>156</v>
      </c>
      <c r="R14" s="13"/>
      <c r="S14" s="13" t="s">
        <v>157</v>
      </c>
      <c r="T14" s="13" t="s">
        <v>128</v>
      </c>
      <c r="U14" s="13" t="s">
        <v>37</v>
      </c>
      <c r="V14" s="13" t="s">
        <v>38</v>
      </c>
      <c r="W14" s="20" t="s">
        <v>158</v>
      </c>
      <c r="X14" s="20" t="s">
        <v>159</v>
      </c>
      <c r="Y14" s="20"/>
      <c r="Z14" s="20"/>
      <c r="AA14" s="20"/>
      <c r="AB14" s="20"/>
      <c r="AC14" s="21"/>
    </row>
    <row r="15" spans="1:29" ht="294" x14ac:dyDescent="0.3">
      <c r="A15" s="10">
        <v>13</v>
      </c>
      <c r="B15" s="12">
        <v>1130295335</v>
      </c>
      <c r="C15" s="16" t="s">
        <v>8642</v>
      </c>
      <c r="D15" s="13" t="s">
        <v>133</v>
      </c>
      <c r="E15" s="13" t="s">
        <v>133</v>
      </c>
      <c r="F15" s="13" t="s">
        <v>134</v>
      </c>
      <c r="G15" s="13" t="s">
        <v>135</v>
      </c>
      <c r="H15" s="13" t="s">
        <v>136</v>
      </c>
      <c r="I15" s="13" t="s">
        <v>137</v>
      </c>
      <c r="J15" s="13" t="s">
        <v>138</v>
      </c>
      <c r="K15" s="13" t="s">
        <v>139</v>
      </c>
      <c r="L15" s="13" t="s">
        <v>140</v>
      </c>
      <c r="M15" s="13" t="s">
        <v>141</v>
      </c>
      <c r="N15" s="13" t="s">
        <v>142</v>
      </c>
      <c r="O15" s="13" t="s">
        <v>143</v>
      </c>
      <c r="P15" s="13" t="s">
        <v>8546</v>
      </c>
      <c r="Q15" s="13" t="s">
        <v>144</v>
      </c>
      <c r="R15" s="13"/>
      <c r="S15" s="13" t="s">
        <v>145</v>
      </c>
      <c r="T15" s="13" t="s">
        <v>128</v>
      </c>
      <c r="U15" s="13" t="s">
        <v>37</v>
      </c>
      <c r="V15" s="13" t="s">
        <v>38</v>
      </c>
      <c r="W15" s="20" t="s">
        <v>146</v>
      </c>
      <c r="X15" s="20"/>
      <c r="Y15" s="20"/>
      <c r="Z15" s="20"/>
      <c r="AA15" s="20"/>
      <c r="AB15" s="20"/>
      <c r="AC15" s="21"/>
    </row>
    <row r="16" spans="1:29" ht="84" x14ac:dyDescent="0.3">
      <c r="A16" s="10">
        <v>14</v>
      </c>
      <c r="B16" s="12">
        <v>1129847226</v>
      </c>
      <c r="C16" s="16" t="s">
        <v>8642</v>
      </c>
      <c r="D16" s="13" t="s">
        <v>1437</v>
      </c>
      <c r="E16" s="13" t="s">
        <v>1437</v>
      </c>
      <c r="F16" s="13" t="s">
        <v>1438</v>
      </c>
      <c r="G16" s="13" t="s">
        <v>1439</v>
      </c>
      <c r="H16" s="13" t="s">
        <v>1440</v>
      </c>
      <c r="I16" s="13" t="s">
        <v>1441</v>
      </c>
      <c r="J16" s="13" t="s">
        <v>171</v>
      </c>
      <c r="K16" s="13" t="s">
        <v>1442</v>
      </c>
      <c r="L16" s="13" t="s">
        <v>1443</v>
      </c>
      <c r="M16" s="13" t="s">
        <v>1444</v>
      </c>
      <c r="N16" s="13" t="s">
        <v>1445</v>
      </c>
      <c r="O16" s="13" t="s">
        <v>1446</v>
      </c>
      <c r="P16" s="13" t="s">
        <v>8511</v>
      </c>
      <c r="Q16" s="13" t="s">
        <v>1447</v>
      </c>
      <c r="R16" s="13"/>
      <c r="S16" s="13" t="s">
        <v>1448</v>
      </c>
      <c r="T16" s="13" t="s">
        <v>128</v>
      </c>
      <c r="U16" s="13" t="s">
        <v>37</v>
      </c>
      <c r="V16" s="13" t="s">
        <v>38</v>
      </c>
      <c r="W16" s="20" t="s">
        <v>171</v>
      </c>
      <c r="X16" s="20" t="s">
        <v>1449</v>
      </c>
      <c r="Y16" s="20" t="s">
        <v>112</v>
      </c>
      <c r="Z16" s="20" t="s">
        <v>1450</v>
      </c>
      <c r="AA16" s="20" t="s">
        <v>1451</v>
      </c>
      <c r="AB16" s="20" t="s">
        <v>171</v>
      </c>
      <c r="AC16" s="21"/>
    </row>
    <row r="17" spans="1:29" ht="154" x14ac:dyDescent="0.3">
      <c r="A17" s="10">
        <v>15</v>
      </c>
      <c r="B17" s="12">
        <v>1130841387</v>
      </c>
      <c r="C17" s="16" t="s">
        <v>8642</v>
      </c>
      <c r="D17" s="13" t="s">
        <v>3350</v>
      </c>
      <c r="E17" s="13" t="s">
        <v>3350</v>
      </c>
      <c r="F17" s="13" t="s">
        <v>2856</v>
      </c>
      <c r="G17" s="13" t="s">
        <v>3351</v>
      </c>
      <c r="H17" s="13" t="s">
        <v>3352</v>
      </c>
      <c r="I17" s="13" t="s">
        <v>3353</v>
      </c>
      <c r="J17" s="13" t="s">
        <v>3354</v>
      </c>
      <c r="K17" s="13" t="s">
        <v>3355</v>
      </c>
      <c r="L17" s="13" t="s">
        <v>3356</v>
      </c>
      <c r="M17" s="13"/>
      <c r="N17" s="13" t="s">
        <v>3357</v>
      </c>
      <c r="O17" s="13" t="s">
        <v>3358</v>
      </c>
      <c r="P17" s="13" t="s">
        <v>8580</v>
      </c>
      <c r="Q17" s="13" t="s">
        <v>3359</v>
      </c>
      <c r="R17" s="13" t="s">
        <v>3360</v>
      </c>
      <c r="S17" s="13" t="s">
        <v>171</v>
      </c>
      <c r="T17" s="13" t="s">
        <v>709</v>
      </c>
      <c r="U17" s="13" t="s">
        <v>37</v>
      </c>
      <c r="V17" s="13" t="s">
        <v>38</v>
      </c>
      <c r="W17" s="20" t="s">
        <v>3361</v>
      </c>
      <c r="X17" s="20"/>
      <c r="Y17" s="20"/>
      <c r="Z17" s="20"/>
      <c r="AA17" s="20"/>
      <c r="AB17" s="20" t="s">
        <v>3362</v>
      </c>
      <c r="AC17" s="21"/>
    </row>
    <row r="18" spans="1:29" ht="42" x14ac:dyDescent="0.3">
      <c r="A18" s="10">
        <v>16</v>
      </c>
      <c r="B18" s="12">
        <v>1129854681</v>
      </c>
      <c r="C18" s="16" t="s">
        <v>8642</v>
      </c>
      <c r="D18" s="13" t="s">
        <v>1435</v>
      </c>
      <c r="E18" s="13" t="s">
        <v>1435</v>
      </c>
      <c r="F18" s="13" t="s">
        <v>1256</v>
      </c>
      <c r="G18" s="13" t="s">
        <v>1355</v>
      </c>
      <c r="H18" s="13" t="s">
        <v>1356</v>
      </c>
      <c r="I18" s="13" t="s">
        <v>1357</v>
      </c>
      <c r="J18" s="13" t="s">
        <v>1358</v>
      </c>
      <c r="K18" s="13" t="s">
        <v>1359</v>
      </c>
      <c r="L18" s="13" t="s">
        <v>1360</v>
      </c>
      <c r="M18" s="13"/>
      <c r="N18" s="13" t="s">
        <v>1328</v>
      </c>
      <c r="O18" s="13" t="s">
        <v>1329</v>
      </c>
      <c r="P18" s="13" t="s">
        <v>8645</v>
      </c>
      <c r="Q18" s="13" t="s">
        <v>1330</v>
      </c>
      <c r="R18" s="13"/>
      <c r="S18" s="13" t="s">
        <v>1436</v>
      </c>
      <c r="T18" s="13" t="s">
        <v>50</v>
      </c>
      <c r="U18" s="13" t="s">
        <v>37</v>
      </c>
      <c r="V18" s="13" t="s">
        <v>71</v>
      </c>
      <c r="W18" s="20" t="s">
        <v>1332</v>
      </c>
      <c r="X18" s="20"/>
      <c r="Y18" s="20" t="s">
        <v>1312</v>
      </c>
      <c r="Z18" s="20"/>
      <c r="AA18" s="20"/>
      <c r="AB18" s="20"/>
      <c r="AC18" s="21"/>
    </row>
    <row r="19" spans="1:29" ht="42" x14ac:dyDescent="0.3">
      <c r="A19" s="10">
        <v>17</v>
      </c>
      <c r="B19" s="12">
        <v>1129855855</v>
      </c>
      <c r="C19" s="16" t="s">
        <v>8642</v>
      </c>
      <c r="D19" s="13" t="s">
        <v>1433</v>
      </c>
      <c r="E19" s="13" t="s">
        <v>1433</v>
      </c>
      <c r="F19" s="13" t="s">
        <v>1256</v>
      </c>
      <c r="G19" s="13" t="s">
        <v>1355</v>
      </c>
      <c r="H19" s="13" t="s">
        <v>1356</v>
      </c>
      <c r="I19" s="13" t="s">
        <v>1357</v>
      </c>
      <c r="J19" s="13" t="s">
        <v>1358</v>
      </c>
      <c r="K19" s="13" t="s">
        <v>1359</v>
      </c>
      <c r="L19" s="13" t="s">
        <v>1360</v>
      </c>
      <c r="M19" s="13"/>
      <c r="N19" s="13" t="s">
        <v>1314</v>
      </c>
      <c r="O19" s="13" t="s">
        <v>1308</v>
      </c>
      <c r="P19" s="13" t="s">
        <v>8646</v>
      </c>
      <c r="Q19" s="13" t="s">
        <v>1315</v>
      </c>
      <c r="R19" s="13"/>
      <c r="S19" s="13" t="s">
        <v>1364</v>
      </c>
      <c r="T19" s="13" t="s">
        <v>50</v>
      </c>
      <c r="U19" s="13" t="s">
        <v>37</v>
      </c>
      <c r="V19" s="13" t="s">
        <v>71</v>
      </c>
      <c r="W19" s="20" t="s">
        <v>1434</v>
      </c>
      <c r="X19" s="20" t="s">
        <v>1311</v>
      </c>
      <c r="Y19" s="20" t="s">
        <v>1312</v>
      </c>
      <c r="Z19" s="20"/>
      <c r="AA19" s="20"/>
      <c r="AB19" s="20"/>
      <c r="AC19" s="21"/>
    </row>
    <row r="20" spans="1:29" ht="294" x14ac:dyDescent="0.3">
      <c r="A20" s="10">
        <v>18</v>
      </c>
      <c r="B20" s="12">
        <v>1129857631</v>
      </c>
      <c r="C20" s="16" t="s">
        <v>8642</v>
      </c>
      <c r="D20" s="13" t="s">
        <v>1418</v>
      </c>
      <c r="E20" s="13" t="s">
        <v>1418</v>
      </c>
      <c r="F20" s="13" t="s">
        <v>1419</v>
      </c>
      <c r="G20" s="13" t="s">
        <v>1420</v>
      </c>
      <c r="H20" s="13" t="s">
        <v>1421</v>
      </c>
      <c r="I20" s="13" t="s">
        <v>1422</v>
      </c>
      <c r="J20" s="13" t="s">
        <v>1423</v>
      </c>
      <c r="K20" s="13" t="s">
        <v>1424</v>
      </c>
      <c r="L20" s="13" t="s">
        <v>1425</v>
      </c>
      <c r="M20" s="13" t="s">
        <v>1426</v>
      </c>
      <c r="N20" s="13" t="s">
        <v>1427</v>
      </c>
      <c r="O20" s="13" t="s">
        <v>1428</v>
      </c>
      <c r="P20" s="13" t="s">
        <v>8547</v>
      </c>
      <c r="Q20" s="13" t="s">
        <v>1429</v>
      </c>
      <c r="R20" s="13" t="s">
        <v>1430</v>
      </c>
      <c r="S20" s="13" t="s">
        <v>1431</v>
      </c>
      <c r="T20" s="13" t="s">
        <v>368</v>
      </c>
      <c r="U20" s="13" t="s">
        <v>37</v>
      </c>
      <c r="V20" s="13" t="s">
        <v>71</v>
      </c>
      <c r="W20" s="20" t="s">
        <v>1432</v>
      </c>
      <c r="X20" s="20"/>
      <c r="Y20" s="20"/>
      <c r="Z20" s="20"/>
      <c r="AA20" s="20"/>
      <c r="AB20" s="20"/>
      <c r="AC20" s="21"/>
    </row>
    <row r="21" spans="1:29" ht="42" x14ac:dyDescent="0.3">
      <c r="A21" s="10">
        <v>19</v>
      </c>
      <c r="B21" s="12">
        <v>1129862810</v>
      </c>
      <c r="C21" s="16" t="s">
        <v>8642</v>
      </c>
      <c r="D21" s="13" t="s">
        <v>1407</v>
      </c>
      <c r="E21" s="13" t="s">
        <v>1407</v>
      </c>
      <c r="F21" s="13" t="s">
        <v>263</v>
      </c>
      <c r="G21" s="13" t="s">
        <v>1408</v>
      </c>
      <c r="H21" s="13" t="s">
        <v>1409</v>
      </c>
      <c r="I21" s="13" t="s">
        <v>1139</v>
      </c>
      <c r="J21" s="13" t="s">
        <v>1410</v>
      </c>
      <c r="K21" s="13" t="s">
        <v>1411</v>
      </c>
      <c r="L21" s="13" t="s">
        <v>1412</v>
      </c>
      <c r="M21" s="13" t="s">
        <v>1413</v>
      </c>
      <c r="N21" s="13" t="s">
        <v>1414</v>
      </c>
      <c r="O21" s="13" t="s">
        <v>155</v>
      </c>
      <c r="P21" s="13" t="s">
        <v>8530</v>
      </c>
      <c r="Q21" s="13" t="s">
        <v>1415</v>
      </c>
      <c r="R21" s="13"/>
      <c r="S21" s="13" t="s">
        <v>171</v>
      </c>
      <c r="T21" s="13" t="s">
        <v>1416</v>
      </c>
      <c r="U21" s="13" t="s">
        <v>37</v>
      </c>
      <c r="V21" s="13" t="s">
        <v>71</v>
      </c>
      <c r="W21" s="20" t="s">
        <v>1417</v>
      </c>
      <c r="X21" s="20"/>
      <c r="Y21" s="20"/>
      <c r="Z21" s="20"/>
      <c r="AA21" s="20"/>
      <c r="AB21" s="20"/>
      <c r="AC21" s="21"/>
    </row>
    <row r="22" spans="1:29" ht="409.5" x14ac:dyDescent="0.3">
      <c r="A22" s="10">
        <v>20</v>
      </c>
      <c r="B22" s="12">
        <v>1129865723</v>
      </c>
      <c r="C22" s="16" t="s">
        <v>8642</v>
      </c>
      <c r="D22" s="13" t="s">
        <v>1396</v>
      </c>
      <c r="E22" s="13" t="s">
        <v>1396</v>
      </c>
      <c r="F22" s="13" t="s">
        <v>263</v>
      </c>
      <c r="G22" s="13" t="s">
        <v>1397</v>
      </c>
      <c r="H22" s="13" t="s">
        <v>1398</v>
      </c>
      <c r="I22" s="13" t="s">
        <v>1399</v>
      </c>
      <c r="J22" s="13" t="s">
        <v>1400</v>
      </c>
      <c r="K22" s="13" t="s">
        <v>1401</v>
      </c>
      <c r="L22" s="13" t="s">
        <v>1402</v>
      </c>
      <c r="M22" s="13" t="s">
        <v>1403</v>
      </c>
      <c r="N22" s="13" t="s">
        <v>1217</v>
      </c>
      <c r="O22" s="13" t="s">
        <v>1404</v>
      </c>
      <c r="P22" s="13" t="s">
        <v>8647</v>
      </c>
      <c r="Q22" s="13" t="s">
        <v>1405</v>
      </c>
      <c r="R22" s="13"/>
      <c r="S22" s="13" t="s">
        <v>171</v>
      </c>
      <c r="T22" s="13" t="s">
        <v>1406</v>
      </c>
      <c r="U22" s="13" t="s">
        <v>37</v>
      </c>
      <c r="V22" s="13" t="s">
        <v>71</v>
      </c>
      <c r="W22" s="20" t="s">
        <v>171</v>
      </c>
      <c r="X22" s="20"/>
      <c r="Y22" s="20"/>
      <c r="Z22" s="20"/>
      <c r="AA22" s="20"/>
      <c r="AB22" s="20"/>
      <c r="AC22" s="21"/>
    </row>
    <row r="23" spans="1:29" ht="42" x14ac:dyDescent="0.3">
      <c r="A23" s="10">
        <v>21</v>
      </c>
      <c r="B23" s="12">
        <v>1129867048</v>
      </c>
      <c r="C23" s="16" t="s">
        <v>8642</v>
      </c>
      <c r="D23" s="13" t="s">
        <v>1391</v>
      </c>
      <c r="E23" s="13" t="s">
        <v>1391</v>
      </c>
      <c r="F23" s="13" t="s">
        <v>1256</v>
      </c>
      <c r="G23" s="13" t="s">
        <v>1355</v>
      </c>
      <c r="H23" s="13" t="s">
        <v>1356</v>
      </c>
      <c r="I23" s="13" t="s">
        <v>1357</v>
      </c>
      <c r="J23" s="13" t="s">
        <v>1358</v>
      </c>
      <c r="K23" s="13" t="s">
        <v>1359</v>
      </c>
      <c r="L23" s="13" t="s">
        <v>1360</v>
      </c>
      <c r="M23" s="13"/>
      <c r="N23" s="13" t="s">
        <v>1392</v>
      </c>
      <c r="O23" s="13" t="s">
        <v>1362</v>
      </c>
      <c r="P23" s="13" t="s">
        <v>8648</v>
      </c>
      <c r="Q23" s="13" t="s">
        <v>1393</v>
      </c>
      <c r="R23" s="13"/>
      <c r="S23" s="13" t="s">
        <v>1394</v>
      </c>
      <c r="T23" s="13" t="s">
        <v>50</v>
      </c>
      <c r="U23" s="13" t="s">
        <v>37</v>
      </c>
      <c r="V23" s="13" t="s">
        <v>71</v>
      </c>
      <c r="W23" s="20" t="s">
        <v>1395</v>
      </c>
      <c r="X23" s="20" t="s">
        <v>1311</v>
      </c>
      <c r="Y23" s="20" t="s">
        <v>1312</v>
      </c>
      <c r="Z23" s="20"/>
      <c r="AA23" s="20"/>
      <c r="AB23" s="20"/>
      <c r="AC23" s="21"/>
    </row>
    <row r="24" spans="1:29" ht="409.5" x14ac:dyDescent="0.3">
      <c r="A24" s="10">
        <v>22</v>
      </c>
      <c r="B24" s="12">
        <v>1129867461</v>
      </c>
      <c r="C24" s="16" t="s">
        <v>8642</v>
      </c>
      <c r="D24" s="13" t="s">
        <v>1376</v>
      </c>
      <c r="E24" s="13" t="s">
        <v>1377</v>
      </c>
      <c r="F24" s="13" t="s">
        <v>1378</v>
      </c>
      <c r="G24" s="13" t="s">
        <v>1379</v>
      </c>
      <c r="H24" s="13" t="s">
        <v>1380</v>
      </c>
      <c r="I24" s="13" t="s">
        <v>1381</v>
      </c>
      <c r="J24" s="13" t="s">
        <v>1382</v>
      </c>
      <c r="K24" s="13" t="s">
        <v>1383</v>
      </c>
      <c r="L24" s="13" t="s">
        <v>1384</v>
      </c>
      <c r="M24" s="13"/>
      <c r="N24" s="13" t="s">
        <v>1385</v>
      </c>
      <c r="O24" s="13" t="s">
        <v>1386</v>
      </c>
      <c r="P24" s="13" t="s">
        <v>8548</v>
      </c>
      <c r="Q24" s="13" t="s">
        <v>1387</v>
      </c>
      <c r="R24" s="13" t="s">
        <v>1388</v>
      </c>
      <c r="S24" s="13" t="s">
        <v>1389</v>
      </c>
      <c r="T24" s="13" t="s">
        <v>290</v>
      </c>
      <c r="U24" s="13" t="s">
        <v>37</v>
      </c>
      <c r="V24" s="13" t="s">
        <v>71</v>
      </c>
      <c r="W24" s="20" t="s">
        <v>1390</v>
      </c>
      <c r="X24" s="20"/>
      <c r="Y24" s="20"/>
      <c r="Z24" s="20"/>
      <c r="AA24" s="20"/>
      <c r="AB24" s="20"/>
      <c r="AC24" s="21"/>
    </row>
    <row r="25" spans="1:29" ht="56" x14ac:dyDescent="0.3">
      <c r="A25" s="10">
        <v>23</v>
      </c>
      <c r="B25" s="12">
        <v>1129868371</v>
      </c>
      <c r="C25" s="16" t="s">
        <v>8642</v>
      </c>
      <c r="D25" s="13" t="s">
        <v>1365</v>
      </c>
      <c r="E25" s="13" t="s">
        <v>1365</v>
      </c>
      <c r="F25" s="13" t="s">
        <v>263</v>
      </c>
      <c r="G25" s="13" t="s">
        <v>1366</v>
      </c>
      <c r="H25" s="13" t="s">
        <v>1367</v>
      </c>
      <c r="I25" s="13" t="s">
        <v>1368</v>
      </c>
      <c r="J25" s="13" t="s">
        <v>1369</v>
      </c>
      <c r="K25" s="13" t="s">
        <v>1370</v>
      </c>
      <c r="L25" s="13" t="s">
        <v>1371</v>
      </c>
      <c r="M25" s="13" t="s">
        <v>1372</v>
      </c>
      <c r="N25" s="13" t="s">
        <v>1373</v>
      </c>
      <c r="O25" s="13" t="s">
        <v>1374</v>
      </c>
      <c r="P25" s="13" t="s">
        <v>8649</v>
      </c>
      <c r="Q25" s="13" t="s">
        <v>1375</v>
      </c>
      <c r="R25" s="13"/>
      <c r="S25" s="13" t="s">
        <v>171</v>
      </c>
      <c r="T25" s="13" t="s">
        <v>50</v>
      </c>
      <c r="U25" s="13" t="s">
        <v>37</v>
      </c>
      <c r="V25" s="13" t="s">
        <v>38</v>
      </c>
      <c r="W25" s="20" t="s">
        <v>171</v>
      </c>
      <c r="X25" s="20"/>
      <c r="Y25" s="20"/>
      <c r="Z25" s="20"/>
      <c r="AA25" s="20"/>
      <c r="AB25" s="20"/>
      <c r="AC25" s="21"/>
    </row>
    <row r="26" spans="1:29" ht="42" x14ac:dyDescent="0.3">
      <c r="A26" s="10">
        <v>24</v>
      </c>
      <c r="B26" s="12">
        <v>1129869922</v>
      </c>
      <c r="C26" s="16" t="s">
        <v>8642</v>
      </c>
      <c r="D26" s="13" t="s">
        <v>1354</v>
      </c>
      <c r="E26" s="13" t="s">
        <v>1354</v>
      </c>
      <c r="F26" s="13" t="s">
        <v>1256</v>
      </c>
      <c r="G26" s="13" t="s">
        <v>1355</v>
      </c>
      <c r="H26" s="13" t="s">
        <v>1356</v>
      </c>
      <c r="I26" s="13" t="s">
        <v>1357</v>
      </c>
      <c r="J26" s="13" t="s">
        <v>1358</v>
      </c>
      <c r="K26" s="13" t="s">
        <v>1359</v>
      </c>
      <c r="L26" s="13" t="s">
        <v>1360</v>
      </c>
      <c r="M26" s="13"/>
      <c r="N26" s="13" t="s">
        <v>1361</v>
      </c>
      <c r="O26" s="13" t="s">
        <v>1362</v>
      </c>
      <c r="P26" s="13" t="s">
        <v>8648</v>
      </c>
      <c r="Q26" s="13" t="s">
        <v>1363</v>
      </c>
      <c r="R26" s="13"/>
      <c r="S26" s="13" t="s">
        <v>1364</v>
      </c>
      <c r="T26" s="13" t="s">
        <v>50</v>
      </c>
      <c r="U26" s="13" t="s">
        <v>37</v>
      </c>
      <c r="V26" s="13" t="s">
        <v>71</v>
      </c>
      <c r="W26" s="20" t="s">
        <v>1332</v>
      </c>
      <c r="X26" s="20" t="s">
        <v>1311</v>
      </c>
      <c r="Y26" s="20" t="s">
        <v>1312</v>
      </c>
      <c r="Z26" s="20"/>
      <c r="AA26" s="20"/>
      <c r="AB26" s="20"/>
      <c r="AC26" s="21"/>
    </row>
    <row r="27" spans="1:29" ht="126" x14ac:dyDescent="0.3">
      <c r="A27" s="10">
        <v>25</v>
      </c>
      <c r="B27" s="12">
        <v>1129872006</v>
      </c>
      <c r="C27" s="16" t="s">
        <v>8642</v>
      </c>
      <c r="D27" s="13" t="s">
        <v>1344</v>
      </c>
      <c r="E27" s="13" t="s">
        <v>1344</v>
      </c>
      <c r="F27" s="13" t="s">
        <v>263</v>
      </c>
      <c r="G27" s="13" t="s">
        <v>1345</v>
      </c>
      <c r="H27" s="13" t="s">
        <v>1346</v>
      </c>
      <c r="I27" s="13" t="s">
        <v>1347</v>
      </c>
      <c r="J27" s="13" t="s">
        <v>1348</v>
      </c>
      <c r="K27" s="13" t="s">
        <v>1349</v>
      </c>
      <c r="L27" s="13" t="s">
        <v>1350</v>
      </c>
      <c r="M27" s="13" t="s">
        <v>1351</v>
      </c>
      <c r="N27" s="13" t="s">
        <v>1352</v>
      </c>
      <c r="O27" s="13" t="s">
        <v>930</v>
      </c>
      <c r="P27" s="13" t="s">
        <v>8554</v>
      </c>
      <c r="Q27" s="13" t="s">
        <v>1353</v>
      </c>
      <c r="R27" s="13"/>
      <c r="S27" s="13" t="s">
        <v>171</v>
      </c>
      <c r="T27" s="13" t="s">
        <v>50</v>
      </c>
      <c r="U27" s="13" t="s">
        <v>37</v>
      </c>
      <c r="V27" s="13" t="s">
        <v>38</v>
      </c>
      <c r="W27" s="20" t="s">
        <v>171</v>
      </c>
      <c r="X27" s="20"/>
      <c r="Y27" s="20"/>
      <c r="Z27" s="20"/>
      <c r="AA27" s="20"/>
      <c r="AB27" s="20"/>
      <c r="AC27" s="21"/>
    </row>
    <row r="28" spans="1:29" ht="42" x14ac:dyDescent="0.3">
      <c r="A28" s="10">
        <v>26</v>
      </c>
      <c r="B28" s="12">
        <v>1129874534</v>
      </c>
      <c r="C28" s="16" t="s">
        <v>8642</v>
      </c>
      <c r="D28" s="13" t="s">
        <v>1333</v>
      </c>
      <c r="E28" s="13" t="s">
        <v>1333</v>
      </c>
      <c r="F28" s="13" t="s">
        <v>263</v>
      </c>
      <c r="G28" s="13" t="s">
        <v>1334</v>
      </c>
      <c r="H28" s="13" t="s">
        <v>1335</v>
      </c>
      <c r="I28" s="13" t="s">
        <v>1336</v>
      </c>
      <c r="J28" s="13" t="s">
        <v>1337</v>
      </c>
      <c r="K28" s="13" t="s">
        <v>1338</v>
      </c>
      <c r="L28" s="13" t="s">
        <v>1339</v>
      </c>
      <c r="M28" s="13" t="s">
        <v>1340</v>
      </c>
      <c r="N28" s="13" t="s">
        <v>1341</v>
      </c>
      <c r="O28" s="13" t="s">
        <v>1342</v>
      </c>
      <c r="P28" s="13" t="s">
        <v>8496</v>
      </c>
      <c r="Q28" s="13" t="s">
        <v>1343</v>
      </c>
      <c r="R28" s="13"/>
      <c r="S28" s="13" t="s">
        <v>171</v>
      </c>
      <c r="T28" s="13" t="s">
        <v>128</v>
      </c>
      <c r="U28" s="13" t="s">
        <v>37</v>
      </c>
      <c r="V28" s="13" t="s">
        <v>38</v>
      </c>
      <c r="W28" s="20" t="s">
        <v>171</v>
      </c>
      <c r="X28" s="20"/>
      <c r="Y28" s="20"/>
      <c r="Z28" s="20"/>
      <c r="AA28" s="20"/>
      <c r="AB28" s="20"/>
      <c r="AC28" s="21"/>
    </row>
    <row r="29" spans="1:29" ht="42" x14ac:dyDescent="0.3">
      <c r="A29" s="10">
        <v>27</v>
      </c>
      <c r="B29" s="12">
        <v>1129874883</v>
      </c>
      <c r="C29" s="16" t="s">
        <v>8642</v>
      </c>
      <c r="D29" s="13" t="s">
        <v>1327</v>
      </c>
      <c r="E29" s="13" t="s">
        <v>1327</v>
      </c>
      <c r="F29" s="13" t="s">
        <v>1256</v>
      </c>
      <c r="G29" s="13" t="s">
        <v>1288</v>
      </c>
      <c r="H29" s="13" t="s">
        <v>1289</v>
      </c>
      <c r="I29" s="13" t="s">
        <v>1290</v>
      </c>
      <c r="J29" s="13" t="s">
        <v>1291</v>
      </c>
      <c r="K29" s="13" t="s">
        <v>1292</v>
      </c>
      <c r="L29" s="13" t="s">
        <v>1293</v>
      </c>
      <c r="M29" s="13"/>
      <c r="N29" s="13" t="s">
        <v>1328</v>
      </c>
      <c r="O29" s="13" t="s">
        <v>1329</v>
      </c>
      <c r="P29" s="13" t="s">
        <v>8650</v>
      </c>
      <c r="Q29" s="13" t="s">
        <v>1330</v>
      </c>
      <c r="R29" s="13"/>
      <c r="S29" s="13" t="s">
        <v>1331</v>
      </c>
      <c r="T29" s="13" t="s">
        <v>50</v>
      </c>
      <c r="U29" s="13" t="s">
        <v>37</v>
      </c>
      <c r="V29" s="13" t="s">
        <v>71</v>
      </c>
      <c r="W29" s="20" t="s">
        <v>1332</v>
      </c>
      <c r="X29" s="20" t="s">
        <v>1311</v>
      </c>
      <c r="Y29" s="20" t="s">
        <v>1312</v>
      </c>
      <c r="Z29" s="20"/>
      <c r="AA29" s="20"/>
      <c r="AB29" s="20"/>
      <c r="AC29" s="21"/>
    </row>
    <row r="30" spans="1:29" ht="126" x14ac:dyDescent="0.3">
      <c r="A30" s="10">
        <v>28</v>
      </c>
      <c r="B30" s="12">
        <v>1129876072</v>
      </c>
      <c r="C30" s="16" t="s">
        <v>8642</v>
      </c>
      <c r="D30" s="13" t="s">
        <v>1316</v>
      </c>
      <c r="E30" s="13" t="s">
        <v>1316</v>
      </c>
      <c r="F30" s="13" t="s">
        <v>263</v>
      </c>
      <c r="G30" s="13" t="s">
        <v>1317</v>
      </c>
      <c r="H30" s="13" t="s">
        <v>1318</v>
      </c>
      <c r="I30" s="13" t="s">
        <v>1319</v>
      </c>
      <c r="J30" s="13" t="s">
        <v>1320</v>
      </c>
      <c r="K30" s="13" t="s">
        <v>1321</v>
      </c>
      <c r="L30" s="13" t="s">
        <v>1322</v>
      </c>
      <c r="M30" s="13" t="s">
        <v>1323</v>
      </c>
      <c r="N30" s="13" t="s">
        <v>1324</v>
      </c>
      <c r="O30" s="13" t="s">
        <v>1325</v>
      </c>
      <c r="P30" s="13" t="s">
        <v>8485</v>
      </c>
      <c r="Q30" s="13" t="s">
        <v>1326</v>
      </c>
      <c r="R30" s="13"/>
      <c r="S30" s="13" t="s">
        <v>171</v>
      </c>
      <c r="T30" s="13" t="s">
        <v>128</v>
      </c>
      <c r="U30" s="13" t="s">
        <v>37</v>
      </c>
      <c r="V30" s="13" t="s">
        <v>38</v>
      </c>
      <c r="W30" s="20" t="s">
        <v>171</v>
      </c>
      <c r="X30" s="20"/>
      <c r="Y30" s="20"/>
      <c r="Z30" s="20"/>
      <c r="AA30" s="20"/>
      <c r="AB30" s="20"/>
      <c r="AC30" s="21"/>
    </row>
    <row r="31" spans="1:29" ht="42" x14ac:dyDescent="0.3">
      <c r="A31" s="10">
        <v>29</v>
      </c>
      <c r="B31" s="12">
        <v>1129876159</v>
      </c>
      <c r="C31" s="16" t="s">
        <v>8642</v>
      </c>
      <c r="D31" s="13" t="s">
        <v>1313</v>
      </c>
      <c r="E31" s="13" t="s">
        <v>1313</v>
      </c>
      <c r="F31" s="13" t="s">
        <v>1256</v>
      </c>
      <c r="G31" s="13" t="s">
        <v>1288</v>
      </c>
      <c r="H31" s="13" t="s">
        <v>1289</v>
      </c>
      <c r="I31" s="13" t="s">
        <v>1290</v>
      </c>
      <c r="J31" s="13" t="s">
        <v>1291</v>
      </c>
      <c r="K31" s="13" t="s">
        <v>1292</v>
      </c>
      <c r="L31" s="13" t="s">
        <v>1293</v>
      </c>
      <c r="M31" s="13"/>
      <c r="N31" s="13" t="s">
        <v>1314</v>
      </c>
      <c r="O31" s="13" t="s">
        <v>1308</v>
      </c>
      <c r="P31" s="13" t="s">
        <v>8490</v>
      </c>
      <c r="Q31" s="13" t="s">
        <v>1315</v>
      </c>
      <c r="R31" s="13"/>
      <c r="S31" s="13" t="s">
        <v>1297</v>
      </c>
      <c r="T31" s="13" t="s">
        <v>50</v>
      </c>
      <c r="U31" s="13" t="s">
        <v>37</v>
      </c>
      <c r="V31" s="13" t="s">
        <v>71</v>
      </c>
      <c r="W31" s="20" t="s">
        <v>1310</v>
      </c>
      <c r="X31" s="20" t="s">
        <v>1311</v>
      </c>
      <c r="Y31" s="20" t="s">
        <v>1312</v>
      </c>
      <c r="Z31" s="20"/>
      <c r="AA31" s="20"/>
      <c r="AB31" s="20"/>
      <c r="AC31" s="21"/>
    </row>
    <row r="32" spans="1:29" ht="42" x14ac:dyDescent="0.3">
      <c r="A32" s="10">
        <v>30</v>
      </c>
      <c r="B32" s="12">
        <v>1129877154</v>
      </c>
      <c r="C32" s="16" t="s">
        <v>8642</v>
      </c>
      <c r="D32" s="13" t="s">
        <v>1306</v>
      </c>
      <c r="E32" s="13" t="s">
        <v>1306</v>
      </c>
      <c r="F32" s="13" t="s">
        <v>1256</v>
      </c>
      <c r="G32" s="13" t="s">
        <v>1288</v>
      </c>
      <c r="H32" s="13" t="s">
        <v>1289</v>
      </c>
      <c r="I32" s="13" t="s">
        <v>1290</v>
      </c>
      <c r="J32" s="13" t="s">
        <v>1291</v>
      </c>
      <c r="K32" s="13" t="s">
        <v>1292</v>
      </c>
      <c r="L32" s="13" t="s">
        <v>1293</v>
      </c>
      <c r="M32" s="13"/>
      <c r="N32" s="13" t="s">
        <v>1307</v>
      </c>
      <c r="O32" s="13" t="s">
        <v>1308</v>
      </c>
      <c r="P32" s="13" t="s">
        <v>8490</v>
      </c>
      <c r="Q32" s="13" t="s">
        <v>1309</v>
      </c>
      <c r="R32" s="13"/>
      <c r="S32" s="13" t="s">
        <v>1297</v>
      </c>
      <c r="T32" s="13" t="s">
        <v>50</v>
      </c>
      <c r="U32" s="13" t="s">
        <v>37</v>
      </c>
      <c r="V32" s="13" t="s">
        <v>71</v>
      </c>
      <c r="W32" s="20" t="s">
        <v>1310</v>
      </c>
      <c r="X32" s="20" t="s">
        <v>1311</v>
      </c>
      <c r="Y32" s="20" t="s">
        <v>1312</v>
      </c>
      <c r="Z32" s="20"/>
      <c r="AA32" s="20"/>
      <c r="AB32" s="20"/>
      <c r="AC32" s="21"/>
    </row>
    <row r="33" spans="1:29" ht="42" x14ac:dyDescent="0.3">
      <c r="A33" s="10">
        <v>31</v>
      </c>
      <c r="B33" s="12">
        <v>1129878133</v>
      </c>
      <c r="C33" s="16" t="s">
        <v>8642</v>
      </c>
      <c r="D33" s="13" t="s">
        <v>1301</v>
      </c>
      <c r="E33" s="13" t="s">
        <v>1301</v>
      </c>
      <c r="F33" s="13" t="s">
        <v>1256</v>
      </c>
      <c r="G33" s="13" t="s">
        <v>1288</v>
      </c>
      <c r="H33" s="13" t="s">
        <v>1289</v>
      </c>
      <c r="I33" s="13" t="s">
        <v>1290</v>
      </c>
      <c r="J33" s="13" t="s">
        <v>1291</v>
      </c>
      <c r="K33" s="13" t="s">
        <v>1292</v>
      </c>
      <c r="L33" s="13" t="s">
        <v>1293</v>
      </c>
      <c r="M33" s="13"/>
      <c r="N33" s="13" t="s">
        <v>1302</v>
      </c>
      <c r="O33" s="13" t="s">
        <v>1303</v>
      </c>
      <c r="P33" s="13" t="s">
        <v>8651</v>
      </c>
      <c r="Q33" s="13" t="s">
        <v>1304</v>
      </c>
      <c r="R33" s="13"/>
      <c r="S33" s="13" t="s">
        <v>1297</v>
      </c>
      <c r="T33" s="13" t="s">
        <v>50</v>
      </c>
      <c r="U33" s="13" t="s">
        <v>37</v>
      </c>
      <c r="V33" s="13" t="s">
        <v>71</v>
      </c>
      <c r="W33" s="20" t="s">
        <v>1305</v>
      </c>
      <c r="X33" s="20" t="s">
        <v>1299</v>
      </c>
      <c r="Y33" s="20" t="s">
        <v>1300</v>
      </c>
      <c r="Z33" s="20"/>
      <c r="AA33" s="20"/>
      <c r="AB33" s="20"/>
      <c r="AC33" s="21"/>
    </row>
    <row r="34" spans="1:29" ht="42" x14ac:dyDescent="0.3">
      <c r="A34" s="10">
        <v>32</v>
      </c>
      <c r="B34" s="12">
        <v>1129879349</v>
      </c>
      <c r="C34" s="16" t="s">
        <v>8642</v>
      </c>
      <c r="D34" s="13" t="s">
        <v>1287</v>
      </c>
      <c r="E34" s="13" t="s">
        <v>1287</v>
      </c>
      <c r="F34" s="13" t="s">
        <v>1256</v>
      </c>
      <c r="G34" s="13" t="s">
        <v>1288</v>
      </c>
      <c r="H34" s="13" t="s">
        <v>1289</v>
      </c>
      <c r="I34" s="13" t="s">
        <v>1290</v>
      </c>
      <c r="J34" s="13" t="s">
        <v>1291</v>
      </c>
      <c r="K34" s="13" t="s">
        <v>1292</v>
      </c>
      <c r="L34" s="13" t="s">
        <v>1293</v>
      </c>
      <c r="M34" s="13"/>
      <c r="N34" s="13" t="s">
        <v>1294</v>
      </c>
      <c r="O34" s="13" t="s">
        <v>1295</v>
      </c>
      <c r="P34" s="13" t="s">
        <v>8652</v>
      </c>
      <c r="Q34" s="13" t="s">
        <v>1296</v>
      </c>
      <c r="R34" s="13"/>
      <c r="S34" s="13" t="s">
        <v>1297</v>
      </c>
      <c r="T34" s="13" t="s">
        <v>50</v>
      </c>
      <c r="U34" s="13" t="s">
        <v>37</v>
      </c>
      <c r="V34" s="13" t="s">
        <v>71</v>
      </c>
      <c r="W34" s="20" t="s">
        <v>1298</v>
      </c>
      <c r="X34" s="20" t="s">
        <v>1299</v>
      </c>
      <c r="Y34" s="20" t="s">
        <v>1300</v>
      </c>
      <c r="Z34" s="20"/>
      <c r="AA34" s="20"/>
      <c r="AB34" s="20"/>
      <c r="AC34" s="21"/>
    </row>
    <row r="35" spans="1:29" ht="409.5" x14ac:dyDescent="0.3">
      <c r="A35" s="10">
        <v>33</v>
      </c>
      <c r="B35" s="12">
        <v>1129879414</v>
      </c>
      <c r="C35" s="16" t="s">
        <v>8642</v>
      </c>
      <c r="D35" s="13" t="s">
        <v>1277</v>
      </c>
      <c r="E35" s="13" t="s">
        <v>1277</v>
      </c>
      <c r="F35" s="13" t="s">
        <v>263</v>
      </c>
      <c r="G35" s="13" t="s">
        <v>1278</v>
      </c>
      <c r="H35" s="13" t="s">
        <v>1279</v>
      </c>
      <c r="I35" s="13" t="s">
        <v>1247</v>
      </c>
      <c r="J35" s="13" t="s">
        <v>1280</v>
      </c>
      <c r="K35" s="13" t="s">
        <v>1281</v>
      </c>
      <c r="L35" s="13" t="s">
        <v>1282</v>
      </c>
      <c r="M35" s="13" t="s">
        <v>1283</v>
      </c>
      <c r="N35" s="13" t="s">
        <v>1284</v>
      </c>
      <c r="O35" s="13" t="s">
        <v>1285</v>
      </c>
      <c r="P35" s="13" t="s">
        <v>8653</v>
      </c>
      <c r="Q35" s="13" t="s">
        <v>1286</v>
      </c>
      <c r="R35" s="13"/>
      <c r="S35" s="13" t="s">
        <v>171</v>
      </c>
      <c r="T35" s="13" t="s">
        <v>50</v>
      </c>
      <c r="U35" s="13" t="s">
        <v>37</v>
      </c>
      <c r="V35" s="13" t="s">
        <v>38</v>
      </c>
      <c r="W35" s="20" t="s">
        <v>171</v>
      </c>
      <c r="X35" s="20"/>
      <c r="Y35" s="20"/>
      <c r="Z35" s="20"/>
      <c r="AA35" s="20"/>
      <c r="AB35" s="20"/>
      <c r="AC35" s="21"/>
    </row>
    <row r="36" spans="1:29" ht="144.75" customHeight="1" x14ac:dyDescent="0.3">
      <c r="A36" s="10">
        <v>34</v>
      </c>
      <c r="B36" s="12">
        <v>1129880601</v>
      </c>
      <c r="C36" s="16" t="s">
        <v>8642</v>
      </c>
      <c r="D36" s="13" t="s">
        <v>1270</v>
      </c>
      <c r="E36" s="13" t="s">
        <v>1270</v>
      </c>
      <c r="F36" s="13" t="s">
        <v>1256</v>
      </c>
      <c r="G36" s="13" t="s">
        <v>1257</v>
      </c>
      <c r="H36" s="13" t="s">
        <v>1258</v>
      </c>
      <c r="I36" s="13" t="s">
        <v>1259</v>
      </c>
      <c r="J36" s="13" t="s">
        <v>1260</v>
      </c>
      <c r="K36" s="13" t="s">
        <v>1261</v>
      </c>
      <c r="L36" s="13" t="s">
        <v>1262</v>
      </c>
      <c r="M36" s="13"/>
      <c r="N36" s="13" t="s">
        <v>1271</v>
      </c>
      <c r="O36" s="13" t="s">
        <v>1272</v>
      </c>
      <c r="P36" s="13" t="s">
        <v>8654</v>
      </c>
      <c r="Q36" s="13" t="s">
        <v>7017</v>
      </c>
      <c r="R36" s="13"/>
      <c r="S36" s="13" t="s">
        <v>1273</v>
      </c>
      <c r="T36" s="13" t="s">
        <v>50</v>
      </c>
      <c r="U36" s="13" t="s">
        <v>37</v>
      </c>
      <c r="V36" s="13" t="s">
        <v>71</v>
      </c>
      <c r="W36" s="20" t="s">
        <v>1274</v>
      </c>
      <c r="X36" s="20" t="s">
        <v>1275</v>
      </c>
      <c r="Y36" s="20"/>
      <c r="Z36" s="20"/>
      <c r="AA36" s="20"/>
      <c r="AB36" s="20" t="s">
        <v>1276</v>
      </c>
      <c r="AC36" s="21"/>
    </row>
    <row r="37" spans="1:29" ht="84" x14ac:dyDescent="0.3">
      <c r="A37" s="10">
        <v>35</v>
      </c>
      <c r="B37" s="12">
        <v>1129885402</v>
      </c>
      <c r="C37" s="16" t="s">
        <v>8642</v>
      </c>
      <c r="D37" s="13" t="s">
        <v>1255</v>
      </c>
      <c r="E37" s="13" t="s">
        <v>1255</v>
      </c>
      <c r="F37" s="13" t="s">
        <v>1256</v>
      </c>
      <c r="G37" s="13" t="s">
        <v>1257</v>
      </c>
      <c r="H37" s="13" t="s">
        <v>1258</v>
      </c>
      <c r="I37" s="13" t="s">
        <v>1259</v>
      </c>
      <c r="J37" s="13" t="s">
        <v>1260</v>
      </c>
      <c r="K37" s="13" t="s">
        <v>1261</v>
      </c>
      <c r="L37" s="13" t="s">
        <v>1262</v>
      </c>
      <c r="M37" s="13"/>
      <c r="N37" s="13" t="s">
        <v>1263</v>
      </c>
      <c r="O37" s="13" t="s">
        <v>1264</v>
      </c>
      <c r="P37" s="13" t="s">
        <v>8655</v>
      </c>
      <c r="Q37" s="13" t="s">
        <v>1265</v>
      </c>
      <c r="R37" s="13"/>
      <c r="S37" s="13" t="s">
        <v>1266</v>
      </c>
      <c r="T37" s="13" t="s">
        <v>50</v>
      </c>
      <c r="U37" s="13" t="s">
        <v>37</v>
      </c>
      <c r="V37" s="13" t="s">
        <v>71</v>
      </c>
      <c r="W37" s="20" t="s">
        <v>1267</v>
      </c>
      <c r="X37" s="20"/>
      <c r="Y37" s="20" t="s">
        <v>1268</v>
      </c>
      <c r="Z37" s="20"/>
      <c r="AA37" s="20"/>
      <c r="AB37" s="20" t="s">
        <v>1269</v>
      </c>
      <c r="AC37" s="21"/>
    </row>
    <row r="38" spans="1:29" ht="42" x14ac:dyDescent="0.3">
      <c r="A38" s="10">
        <v>36</v>
      </c>
      <c r="B38" s="12">
        <v>1129889536</v>
      </c>
      <c r="C38" s="16" t="s">
        <v>8642</v>
      </c>
      <c r="D38" s="13" t="s">
        <v>1244</v>
      </c>
      <c r="E38" s="13" t="s">
        <v>1244</v>
      </c>
      <c r="F38" s="13" t="s">
        <v>263</v>
      </c>
      <c r="G38" s="13" t="s">
        <v>1245</v>
      </c>
      <c r="H38" s="13" t="s">
        <v>1246</v>
      </c>
      <c r="I38" s="13" t="s">
        <v>1247</v>
      </c>
      <c r="J38" s="13" t="s">
        <v>1248</v>
      </c>
      <c r="K38" s="13" t="s">
        <v>1249</v>
      </c>
      <c r="L38" s="13" t="s">
        <v>1250</v>
      </c>
      <c r="M38" s="13" t="s">
        <v>1251</v>
      </c>
      <c r="N38" s="13" t="s">
        <v>1252</v>
      </c>
      <c r="O38" s="13" t="s">
        <v>1253</v>
      </c>
      <c r="P38" s="13" t="s">
        <v>8656</v>
      </c>
      <c r="Q38" s="13" t="s">
        <v>1254</v>
      </c>
      <c r="R38" s="13"/>
      <c r="S38" s="13" t="s">
        <v>171</v>
      </c>
      <c r="T38" s="13" t="s">
        <v>128</v>
      </c>
      <c r="U38" s="13" t="s">
        <v>37</v>
      </c>
      <c r="V38" s="13" t="s">
        <v>38</v>
      </c>
      <c r="W38" s="20" t="s">
        <v>171</v>
      </c>
      <c r="X38" s="20"/>
      <c r="Y38" s="20"/>
      <c r="Z38" s="20"/>
      <c r="AA38" s="20"/>
      <c r="AB38" s="20"/>
      <c r="AC38" s="21"/>
    </row>
    <row r="39" spans="1:29" ht="168" x14ac:dyDescent="0.3">
      <c r="A39" s="10">
        <v>37</v>
      </c>
      <c r="B39" s="12">
        <v>1129892606</v>
      </c>
      <c r="C39" s="16" t="s">
        <v>8642</v>
      </c>
      <c r="D39" s="13" t="s">
        <v>1230</v>
      </c>
      <c r="E39" s="13" t="s">
        <v>1230</v>
      </c>
      <c r="F39" s="13" t="s">
        <v>233</v>
      </c>
      <c r="G39" s="13" t="s">
        <v>1231</v>
      </c>
      <c r="H39" s="13" t="s">
        <v>1232</v>
      </c>
      <c r="I39" s="13" t="s">
        <v>1233</v>
      </c>
      <c r="J39" s="13" t="s">
        <v>1234</v>
      </c>
      <c r="K39" s="13" t="s">
        <v>1235</v>
      </c>
      <c r="L39" s="13" t="s">
        <v>1236</v>
      </c>
      <c r="M39" s="13"/>
      <c r="N39" s="13" t="s">
        <v>1237</v>
      </c>
      <c r="O39" s="13" t="s">
        <v>1238</v>
      </c>
      <c r="P39" s="13" t="s">
        <v>8657</v>
      </c>
      <c r="Q39" s="13" t="s">
        <v>1239</v>
      </c>
      <c r="R39" s="13"/>
      <c r="S39" s="13" t="s">
        <v>1240</v>
      </c>
      <c r="T39" s="13" t="s">
        <v>290</v>
      </c>
      <c r="U39" s="13" t="s">
        <v>37</v>
      </c>
      <c r="V39" s="13" t="s">
        <v>38</v>
      </c>
      <c r="W39" s="20" t="s">
        <v>1241</v>
      </c>
      <c r="X39" s="20" t="s">
        <v>1231</v>
      </c>
      <c r="Y39" s="20" t="s">
        <v>1242</v>
      </c>
      <c r="Z39" s="20" t="s">
        <v>1243</v>
      </c>
      <c r="AA39" s="20"/>
      <c r="AB39" s="20" t="s">
        <v>1239</v>
      </c>
      <c r="AC39" s="21"/>
    </row>
    <row r="40" spans="1:29" ht="56" x14ac:dyDescent="0.3">
      <c r="A40" s="10">
        <v>38</v>
      </c>
      <c r="B40" s="12">
        <v>1129893063</v>
      </c>
      <c r="C40" s="16" t="s">
        <v>8642</v>
      </c>
      <c r="D40" s="13" t="s">
        <v>1219</v>
      </c>
      <c r="E40" s="13" t="s">
        <v>1219</v>
      </c>
      <c r="F40" s="13" t="s">
        <v>263</v>
      </c>
      <c r="G40" s="13" t="s">
        <v>1220</v>
      </c>
      <c r="H40" s="13" t="s">
        <v>1221</v>
      </c>
      <c r="I40" s="13" t="s">
        <v>1222</v>
      </c>
      <c r="J40" s="13" t="s">
        <v>1223</v>
      </c>
      <c r="K40" s="13" t="s">
        <v>1224</v>
      </c>
      <c r="L40" s="13" t="s">
        <v>1225</v>
      </c>
      <c r="M40" s="13" t="s">
        <v>1226</v>
      </c>
      <c r="N40" s="13" t="s">
        <v>1227</v>
      </c>
      <c r="O40" s="13" t="s">
        <v>1228</v>
      </c>
      <c r="P40" s="13" t="s">
        <v>8658</v>
      </c>
      <c r="Q40" s="13" t="s">
        <v>1229</v>
      </c>
      <c r="R40" s="13"/>
      <c r="S40" s="13" t="s">
        <v>50</v>
      </c>
      <c r="T40" s="13" t="s">
        <v>128</v>
      </c>
      <c r="U40" s="13" t="s">
        <v>37</v>
      </c>
      <c r="V40" s="13" t="s">
        <v>38</v>
      </c>
      <c r="W40" s="20" t="s">
        <v>171</v>
      </c>
      <c r="X40" s="20"/>
      <c r="Y40" s="20"/>
      <c r="Z40" s="20"/>
      <c r="AA40" s="20"/>
      <c r="AB40" s="20"/>
      <c r="AC40" s="21"/>
    </row>
    <row r="41" spans="1:29" ht="112" x14ac:dyDescent="0.3">
      <c r="A41" s="10">
        <v>39</v>
      </c>
      <c r="B41" s="12">
        <v>1129897524</v>
      </c>
      <c r="C41" s="16" t="s">
        <v>8642</v>
      </c>
      <c r="D41" s="13" t="s">
        <v>1209</v>
      </c>
      <c r="E41" s="13" t="s">
        <v>1209</v>
      </c>
      <c r="F41" s="13" t="s">
        <v>263</v>
      </c>
      <c r="G41" s="13" t="s">
        <v>1210</v>
      </c>
      <c r="H41" s="13" t="s">
        <v>1211</v>
      </c>
      <c r="I41" s="13" t="s">
        <v>1212</v>
      </c>
      <c r="J41" s="13" t="s">
        <v>1213</v>
      </c>
      <c r="K41" s="13" t="s">
        <v>1214</v>
      </c>
      <c r="L41" s="13" t="s">
        <v>1215</v>
      </c>
      <c r="M41" s="13" t="s">
        <v>1216</v>
      </c>
      <c r="N41" s="13" t="s">
        <v>1217</v>
      </c>
      <c r="O41" s="13" t="s">
        <v>1151</v>
      </c>
      <c r="P41" s="13" t="s">
        <v>8659</v>
      </c>
      <c r="Q41" s="13" t="s">
        <v>1218</v>
      </c>
      <c r="R41" s="13"/>
      <c r="S41" s="13" t="s">
        <v>128</v>
      </c>
      <c r="T41" s="13" t="s">
        <v>50</v>
      </c>
      <c r="U41" s="13" t="s">
        <v>109</v>
      </c>
      <c r="V41" s="13" t="s">
        <v>38</v>
      </c>
      <c r="W41" s="20" t="s">
        <v>171</v>
      </c>
      <c r="X41" s="20"/>
      <c r="Y41" s="20"/>
      <c r="Z41" s="20"/>
      <c r="AA41" s="20"/>
      <c r="AB41" s="20"/>
      <c r="AC41" s="21"/>
    </row>
    <row r="42" spans="1:29" ht="224" x14ac:dyDescent="0.3">
      <c r="A42" s="10">
        <v>40</v>
      </c>
      <c r="B42" s="12">
        <v>1129902539</v>
      </c>
      <c r="C42" s="16" t="s">
        <v>8642</v>
      </c>
      <c r="D42" s="13" t="s">
        <v>1193</v>
      </c>
      <c r="E42" s="13" t="s">
        <v>1193</v>
      </c>
      <c r="F42" s="13" t="s">
        <v>59</v>
      </c>
      <c r="G42" s="13" t="s">
        <v>1194</v>
      </c>
      <c r="H42" s="13" t="s">
        <v>1195</v>
      </c>
      <c r="I42" s="13" t="s">
        <v>1196</v>
      </c>
      <c r="J42" s="13" t="s">
        <v>1197</v>
      </c>
      <c r="K42" s="13" t="s">
        <v>1198</v>
      </c>
      <c r="L42" s="13" t="s">
        <v>1199</v>
      </c>
      <c r="M42" s="13" t="s">
        <v>1200</v>
      </c>
      <c r="N42" s="13" t="s">
        <v>1201</v>
      </c>
      <c r="O42" s="13" t="s">
        <v>1202</v>
      </c>
      <c r="P42" s="13" t="s">
        <v>8660</v>
      </c>
      <c r="Q42" s="13" t="s">
        <v>1203</v>
      </c>
      <c r="R42" s="13" t="s">
        <v>1204</v>
      </c>
      <c r="S42" s="13" t="s">
        <v>1205</v>
      </c>
      <c r="T42" s="13" t="s">
        <v>1068</v>
      </c>
      <c r="U42" s="13" t="s">
        <v>37</v>
      </c>
      <c r="V42" s="13" t="s">
        <v>38</v>
      </c>
      <c r="W42" s="20" t="s">
        <v>1206</v>
      </c>
      <c r="X42" s="20" t="s">
        <v>1207</v>
      </c>
      <c r="Y42" s="20" t="s">
        <v>969</v>
      </c>
      <c r="Z42" s="20"/>
      <c r="AA42" s="20"/>
      <c r="AB42" s="20" t="s">
        <v>1208</v>
      </c>
      <c r="AC42" s="21"/>
    </row>
    <row r="43" spans="1:29" ht="56" x14ac:dyDescent="0.3">
      <c r="A43" s="10">
        <v>41</v>
      </c>
      <c r="B43" s="12">
        <v>1146348209</v>
      </c>
      <c r="C43" s="16">
        <v>44672</v>
      </c>
      <c r="D43" s="13" t="s">
        <v>7020</v>
      </c>
      <c r="E43" s="13" t="s">
        <v>7021</v>
      </c>
      <c r="F43" s="13" t="s">
        <v>431</v>
      </c>
      <c r="G43" s="13" t="s">
        <v>7022</v>
      </c>
      <c r="H43" s="13" t="s">
        <v>5125</v>
      </c>
      <c r="I43" s="13" t="s">
        <v>5126</v>
      </c>
      <c r="J43" s="13" t="s">
        <v>5127</v>
      </c>
      <c r="K43" s="13" t="s">
        <v>5128</v>
      </c>
      <c r="L43" s="13" t="s">
        <v>5129</v>
      </c>
      <c r="M43" s="13"/>
      <c r="N43" s="13" t="s">
        <v>5130</v>
      </c>
      <c r="O43" s="13" t="s">
        <v>7023</v>
      </c>
      <c r="P43" s="13" t="s">
        <v>8484</v>
      </c>
      <c r="Q43" s="13" t="s">
        <v>7024</v>
      </c>
      <c r="R43" s="13"/>
      <c r="S43" s="13" t="s">
        <v>736</v>
      </c>
      <c r="T43" s="13" t="s">
        <v>128</v>
      </c>
      <c r="U43" s="13" t="s">
        <v>37</v>
      </c>
      <c r="V43" s="13" t="s">
        <v>38</v>
      </c>
      <c r="W43" s="20" t="s">
        <v>7025</v>
      </c>
      <c r="X43" s="20"/>
      <c r="Y43" s="20"/>
      <c r="Z43" s="20"/>
      <c r="AA43" s="20"/>
      <c r="AB43" s="20"/>
      <c r="AC43" s="21"/>
    </row>
    <row r="44" spans="1:29" ht="70" x14ac:dyDescent="0.3">
      <c r="A44" s="10">
        <v>42</v>
      </c>
      <c r="B44" s="12">
        <v>1146342750</v>
      </c>
      <c r="C44" s="16">
        <v>44672</v>
      </c>
      <c r="D44" s="13" t="s">
        <v>7026</v>
      </c>
      <c r="E44" s="13" t="s">
        <v>7026</v>
      </c>
      <c r="F44" s="13" t="s">
        <v>431</v>
      </c>
      <c r="G44" s="13" t="s">
        <v>5133</v>
      </c>
      <c r="H44" s="13" t="s">
        <v>5134</v>
      </c>
      <c r="I44" s="13" t="s">
        <v>5135</v>
      </c>
      <c r="J44" s="13" t="s">
        <v>5136</v>
      </c>
      <c r="K44" s="13" t="s">
        <v>5137</v>
      </c>
      <c r="L44" s="13" t="s">
        <v>5138</v>
      </c>
      <c r="M44" s="13" t="s">
        <v>5139</v>
      </c>
      <c r="N44" s="13" t="s">
        <v>5140</v>
      </c>
      <c r="O44" s="13" t="s">
        <v>1295</v>
      </c>
      <c r="P44" s="13" t="s">
        <v>8485</v>
      </c>
      <c r="Q44" s="13" t="s">
        <v>5140</v>
      </c>
      <c r="R44" s="13"/>
      <c r="S44" s="13" t="s">
        <v>1476</v>
      </c>
      <c r="T44" s="13" t="s">
        <v>244</v>
      </c>
      <c r="U44" s="13" t="s">
        <v>37</v>
      </c>
      <c r="V44" s="13" t="s">
        <v>38</v>
      </c>
      <c r="W44" s="20" t="s">
        <v>171</v>
      </c>
      <c r="X44" s="20"/>
      <c r="Y44" s="20"/>
      <c r="Z44" s="20"/>
      <c r="AA44" s="20"/>
      <c r="AB44" s="20"/>
      <c r="AC44" s="21"/>
    </row>
    <row r="45" spans="1:29" ht="364" x14ac:dyDescent="0.3">
      <c r="A45" s="10">
        <v>43</v>
      </c>
      <c r="B45" s="12">
        <v>1146340856</v>
      </c>
      <c r="C45" s="16">
        <v>44672</v>
      </c>
      <c r="D45" s="13" t="s">
        <v>7027</v>
      </c>
      <c r="E45" s="13" t="s">
        <v>7027</v>
      </c>
      <c r="F45" s="13" t="s">
        <v>431</v>
      </c>
      <c r="G45" s="13" t="s">
        <v>7028</v>
      </c>
      <c r="H45" s="13" t="s">
        <v>7029</v>
      </c>
      <c r="I45" s="13" t="s">
        <v>7030</v>
      </c>
      <c r="J45" s="13" t="s">
        <v>7031</v>
      </c>
      <c r="K45" s="13" t="s">
        <v>7032</v>
      </c>
      <c r="L45" s="13" t="s">
        <v>7033</v>
      </c>
      <c r="M45" s="13" t="s">
        <v>7034</v>
      </c>
      <c r="N45" s="13" t="s">
        <v>2181</v>
      </c>
      <c r="O45" s="13" t="s">
        <v>7035</v>
      </c>
      <c r="P45" s="13" t="s">
        <v>8486</v>
      </c>
      <c r="Q45" s="13" t="s">
        <v>7036</v>
      </c>
      <c r="R45" s="13" t="s">
        <v>7037</v>
      </c>
      <c r="S45" s="13" t="s">
        <v>290</v>
      </c>
      <c r="T45" s="13" t="s">
        <v>50</v>
      </c>
      <c r="U45" s="13" t="s">
        <v>37</v>
      </c>
      <c r="V45" s="13" t="s">
        <v>38</v>
      </c>
      <c r="W45" s="20" t="s">
        <v>171</v>
      </c>
      <c r="X45" s="20"/>
      <c r="Y45" s="20"/>
      <c r="Z45" s="20"/>
      <c r="AA45" s="20"/>
      <c r="AB45" s="20"/>
      <c r="AC45" s="21"/>
    </row>
    <row r="46" spans="1:29" ht="28" x14ac:dyDescent="0.3">
      <c r="A46" s="10">
        <v>44</v>
      </c>
      <c r="B46" s="12">
        <v>1146337472</v>
      </c>
      <c r="C46" s="16">
        <v>44672</v>
      </c>
      <c r="D46" s="13" t="s">
        <v>7038</v>
      </c>
      <c r="E46" s="13" t="s">
        <v>7038</v>
      </c>
      <c r="F46" s="13" t="s">
        <v>431</v>
      </c>
      <c r="G46" s="13" t="s">
        <v>7039</v>
      </c>
      <c r="H46" s="13" t="s">
        <v>7040</v>
      </c>
      <c r="I46" s="13" t="s">
        <v>7041</v>
      </c>
      <c r="J46" s="13" t="s">
        <v>7042</v>
      </c>
      <c r="K46" s="13" t="s">
        <v>7043</v>
      </c>
      <c r="L46" s="13" t="s">
        <v>7044</v>
      </c>
      <c r="M46" s="13"/>
      <c r="N46" s="13" t="s">
        <v>7045</v>
      </c>
      <c r="O46" s="13" t="s">
        <v>7046</v>
      </c>
      <c r="P46" s="13" t="s">
        <v>8487</v>
      </c>
      <c r="Q46" s="13" t="s">
        <v>7047</v>
      </c>
      <c r="R46" s="13"/>
      <c r="S46" s="13" t="s">
        <v>811</v>
      </c>
      <c r="T46" s="13" t="s">
        <v>290</v>
      </c>
      <c r="U46" s="13" t="s">
        <v>37</v>
      </c>
      <c r="V46" s="13" t="s">
        <v>71</v>
      </c>
      <c r="W46" s="20" t="s">
        <v>171</v>
      </c>
      <c r="X46" s="20"/>
      <c r="Y46" s="20"/>
      <c r="Z46" s="20"/>
      <c r="AA46" s="20"/>
      <c r="AB46" s="20"/>
      <c r="AC46" s="21"/>
    </row>
    <row r="47" spans="1:29" ht="28" x14ac:dyDescent="0.3">
      <c r="A47" s="10">
        <v>45</v>
      </c>
      <c r="B47" s="12">
        <v>1146119113</v>
      </c>
      <c r="C47" s="16">
        <v>44672</v>
      </c>
      <c r="D47" s="13" t="s">
        <v>7048</v>
      </c>
      <c r="E47" s="13" t="s">
        <v>7048</v>
      </c>
      <c r="F47" s="13" t="s">
        <v>431</v>
      </c>
      <c r="G47" s="13" t="s">
        <v>7049</v>
      </c>
      <c r="H47" s="13" t="s">
        <v>7050</v>
      </c>
      <c r="I47" s="13" t="s">
        <v>7051</v>
      </c>
      <c r="J47" s="13" t="s">
        <v>7052</v>
      </c>
      <c r="K47" s="13" t="s">
        <v>7053</v>
      </c>
      <c r="L47" s="13" t="s">
        <v>7054</v>
      </c>
      <c r="M47" s="13"/>
      <c r="N47" s="13" t="s">
        <v>5121</v>
      </c>
      <c r="O47" s="13" t="s">
        <v>4186</v>
      </c>
      <c r="P47" s="13" t="s">
        <v>8488</v>
      </c>
      <c r="Q47" s="13" t="s">
        <v>7055</v>
      </c>
      <c r="R47" s="13"/>
      <c r="S47" s="13" t="s">
        <v>213</v>
      </c>
      <c r="T47" s="13" t="s">
        <v>128</v>
      </c>
      <c r="U47" s="13" t="s">
        <v>37</v>
      </c>
      <c r="V47" s="13" t="s">
        <v>38</v>
      </c>
      <c r="W47" s="20" t="s">
        <v>171</v>
      </c>
      <c r="X47" s="20"/>
      <c r="Y47" s="20"/>
      <c r="Z47" s="20"/>
      <c r="AA47" s="20"/>
      <c r="AB47" s="20"/>
      <c r="AC47" s="21"/>
    </row>
    <row r="48" spans="1:29" ht="154" x14ac:dyDescent="0.3">
      <c r="A48" s="10">
        <v>46</v>
      </c>
      <c r="B48" s="12">
        <v>1146118040</v>
      </c>
      <c r="C48" s="16">
        <v>44672</v>
      </c>
      <c r="D48" s="13" t="s">
        <v>7056</v>
      </c>
      <c r="E48" s="13" t="s">
        <v>7056</v>
      </c>
      <c r="F48" s="13" t="s">
        <v>431</v>
      </c>
      <c r="G48" s="13" t="s">
        <v>7057</v>
      </c>
      <c r="H48" s="13" t="s">
        <v>7058</v>
      </c>
      <c r="I48" s="13" t="s">
        <v>7059</v>
      </c>
      <c r="J48" s="13" t="s">
        <v>7060</v>
      </c>
      <c r="K48" s="13" t="s">
        <v>7061</v>
      </c>
      <c r="L48" s="13" t="s">
        <v>7062</v>
      </c>
      <c r="M48" s="13" t="s">
        <v>7063</v>
      </c>
      <c r="N48" s="13" t="s">
        <v>7064</v>
      </c>
      <c r="O48" s="13" t="s">
        <v>7065</v>
      </c>
      <c r="P48" s="13" t="s">
        <v>8487</v>
      </c>
      <c r="Q48" s="13" t="s">
        <v>7066</v>
      </c>
      <c r="R48" s="13"/>
      <c r="S48" s="13" t="s">
        <v>290</v>
      </c>
      <c r="T48" s="13" t="s">
        <v>50</v>
      </c>
      <c r="U48" s="13" t="s">
        <v>37</v>
      </c>
      <c r="V48" s="13" t="s">
        <v>71</v>
      </c>
      <c r="W48" s="20" t="s">
        <v>171</v>
      </c>
      <c r="X48" s="20"/>
      <c r="Y48" s="20"/>
      <c r="Z48" s="20"/>
      <c r="AA48" s="20"/>
      <c r="AB48" s="20"/>
      <c r="AC48" s="21"/>
    </row>
    <row r="49" spans="1:29" ht="42" x14ac:dyDescent="0.3">
      <c r="A49" s="10">
        <v>47</v>
      </c>
      <c r="B49" s="12">
        <v>1146116234</v>
      </c>
      <c r="C49" s="16">
        <v>44672</v>
      </c>
      <c r="D49" s="13" t="s">
        <v>7067</v>
      </c>
      <c r="E49" s="13" t="s">
        <v>7067</v>
      </c>
      <c r="F49" s="13" t="s">
        <v>431</v>
      </c>
      <c r="G49" s="13" t="s">
        <v>7068</v>
      </c>
      <c r="H49" s="13" t="s">
        <v>7069</v>
      </c>
      <c r="I49" s="13" t="s">
        <v>7070</v>
      </c>
      <c r="J49" s="13" t="s">
        <v>7071</v>
      </c>
      <c r="K49" s="13" t="s">
        <v>7072</v>
      </c>
      <c r="L49" s="13" t="s">
        <v>7073</v>
      </c>
      <c r="M49" s="13"/>
      <c r="N49" s="13" t="s">
        <v>523</v>
      </c>
      <c r="O49" s="13" t="s">
        <v>7074</v>
      </c>
      <c r="P49" s="13" t="s">
        <v>8488</v>
      </c>
      <c r="Q49" s="13" t="s">
        <v>7075</v>
      </c>
      <c r="R49" s="13"/>
      <c r="S49" s="13" t="s">
        <v>1476</v>
      </c>
      <c r="T49" s="13" t="s">
        <v>290</v>
      </c>
      <c r="U49" s="13" t="s">
        <v>37</v>
      </c>
      <c r="V49" s="13" t="s">
        <v>38</v>
      </c>
      <c r="W49" s="20" t="s">
        <v>171</v>
      </c>
      <c r="X49" s="20"/>
      <c r="Y49" s="20"/>
      <c r="Z49" s="20"/>
      <c r="AA49" s="20"/>
      <c r="AB49" s="20"/>
      <c r="AC49" s="21"/>
    </row>
    <row r="50" spans="1:29" ht="70" x14ac:dyDescent="0.3">
      <c r="A50" s="10">
        <v>48</v>
      </c>
      <c r="B50" s="12">
        <v>1146114305</v>
      </c>
      <c r="C50" s="16">
        <v>44672</v>
      </c>
      <c r="D50" s="13" t="s">
        <v>7076</v>
      </c>
      <c r="E50" s="13" t="s">
        <v>7076</v>
      </c>
      <c r="F50" s="13" t="s">
        <v>431</v>
      </c>
      <c r="G50" s="13" t="s">
        <v>7077</v>
      </c>
      <c r="H50" s="13" t="s">
        <v>7078</v>
      </c>
      <c r="I50" s="13" t="s">
        <v>7079</v>
      </c>
      <c r="J50" s="13" t="s">
        <v>7080</v>
      </c>
      <c r="K50" s="13" t="s">
        <v>7081</v>
      </c>
      <c r="L50" s="13" t="s">
        <v>7082</v>
      </c>
      <c r="M50" s="13"/>
      <c r="N50" s="13" t="s">
        <v>7083</v>
      </c>
      <c r="O50" s="13" t="s">
        <v>7084</v>
      </c>
      <c r="P50" s="13" t="s">
        <v>8488</v>
      </c>
      <c r="Q50" s="13" t="s">
        <v>7085</v>
      </c>
      <c r="R50" s="13"/>
      <c r="S50" s="13" t="s">
        <v>1476</v>
      </c>
      <c r="T50" s="13" t="s">
        <v>290</v>
      </c>
      <c r="U50" s="13" t="s">
        <v>37</v>
      </c>
      <c r="V50" s="13" t="s">
        <v>38</v>
      </c>
      <c r="W50" s="20" t="s">
        <v>171</v>
      </c>
      <c r="X50" s="20"/>
      <c r="Y50" s="20"/>
      <c r="Z50" s="20"/>
      <c r="AA50" s="20"/>
      <c r="AB50" s="20"/>
      <c r="AC50" s="21"/>
    </row>
    <row r="51" spans="1:29" ht="252" x14ac:dyDescent="0.3">
      <c r="A51" s="10">
        <v>49</v>
      </c>
      <c r="B51" s="12">
        <v>1146110599</v>
      </c>
      <c r="C51" s="16">
        <v>44672</v>
      </c>
      <c r="D51" s="13" t="s">
        <v>7086</v>
      </c>
      <c r="E51" s="13" t="s">
        <v>7086</v>
      </c>
      <c r="F51" s="13" t="s">
        <v>431</v>
      </c>
      <c r="G51" s="13" t="s">
        <v>7087</v>
      </c>
      <c r="H51" s="13" t="s">
        <v>7088</v>
      </c>
      <c r="I51" s="13" t="s">
        <v>7089</v>
      </c>
      <c r="J51" s="13" t="s">
        <v>7090</v>
      </c>
      <c r="K51" s="13" t="s">
        <v>7091</v>
      </c>
      <c r="L51" s="13" t="s">
        <v>7092</v>
      </c>
      <c r="M51" s="13" t="s">
        <v>7093</v>
      </c>
      <c r="N51" s="13" t="s">
        <v>7094</v>
      </c>
      <c r="O51" s="13" t="s">
        <v>7095</v>
      </c>
      <c r="P51" s="13" t="s">
        <v>8489</v>
      </c>
      <c r="Q51" s="13" t="s">
        <v>7096</v>
      </c>
      <c r="R51" s="13"/>
      <c r="S51" s="13" t="s">
        <v>213</v>
      </c>
      <c r="T51" s="13" t="s">
        <v>368</v>
      </c>
      <c r="U51" s="13" t="s">
        <v>37</v>
      </c>
      <c r="V51" s="13" t="s">
        <v>38</v>
      </c>
      <c r="W51" s="20" t="s">
        <v>171</v>
      </c>
      <c r="X51" s="20"/>
      <c r="Y51" s="20"/>
      <c r="Z51" s="20"/>
      <c r="AA51" s="20"/>
      <c r="AB51" s="20"/>
      <c r="AC51" s="21"/>
    </row>
    <row r="52" spans="1:29" ht="42" x14ac:dyDescent="0.3">
      <c r="A52" s="10">
        <v>50</v>
      </c>
      <c r="B52" s="12">
        <v>1146097509</v>
      </c>
      <c r="C52" s="16">
        <v>44672</v>
      </c>
      <c r="D52" s="13" t="s">
        <v>7097</v>
      </c>
      <c r="E52" s="13" t="s">
        <v>7097</v>
      </c>
      <c r="F52" s="13" t="s">
        <v>431</v>
      </c>
      <c r="G52" s="13" t="s">
        <v>7098</v>
      </c>
      <c r="H52" s="13" t="s">
        <v>7099</v>
      </c>
      <c r="I52" s="13" t="s">
        <v>7100</v>
      </c>
      <c r="J52" s="13" t="s">
        <v>7101</v>
      </c>
      <c r="K52" s="13" t="s">
        <v>7102</v>
      </c>
      <c r="L52" s="13" t="s">
        <v>7103</v>
      </c>
      <c r="M52" s="13" t="s">
        <v>7104</v>
      </c>
      <c r="N52" s="13" t="s">
        <v>7105</v>
      </c>
      <c r="O52" s="13" t="s">
        <v>3130</v>
      </c>
      <c r="P52" s="13" t="s">
        <v>8487</v>
      </c>
      <c r="Q52" s="13" t="s">
        <v>7106</v>
      </c>
      <c r="R52" s="13"/>
      <c r="S52" s="13" t="s">
        <v>213</v>
      </c>
      <c r="T52" s="13" t="s">
        <v>50</v>
      </c>
      <c r="U52" s="13" t="s">
        <v>37</v>
      </c>
      <c r="V52" s="13" t="s">
        <v>38</v>
      </c>
      <c r="W52" s="20" t="s">
        <v>171</v>
      </c>
      <c r="X52" s="20"/>
      <c r="Y52" s="20"/>
      <c r="Z52" s="20"/>
      <c r="AA52" s="20"/>
      <c r="AB52" s="20"/>
      <c r="AC52" s="21"/>
    </row>
    <row r="53" spans="1:29" ht="98" x14ac:dyDescent="0.3">
      <c r="A53" s="10">
        <v>51</v>
      </c>
      <c r="B53" s="12">
        <v>1146096225</v>
      </c>
      <c r="C53" s="16">
        <v>44672</v>
      </c>
      <c r="D53" s="13" t="s">
        <v>7107</v>
      </c>
      <c r="E53" s="13" t="s">
        <v>7107</v>
      </c>
      <c r="F53" s="13" t="s">
        <v>431</v>
      </c>
      <c r="G53" s="13" t="s">
        <v>5106</v>
      </c>
      <c r="H53" s="13" t="s">
        <v>5107</v>
      </c>
      <c r="I53" s="13" t="s">
        <v>5108</v>
      </c>
      <c r="J53" s="13" t="s">
        <v>5109</v>
      </c>
      <c r="K53" s="13" t="s">
        <v>5110</v>
      </c>
      <c r="L53" s="13" t="s">
        <v>5111</v>
      </c>
      <c r="M53" s="13"/>
      <c r="N53" s="13" t="s">
        <v>5121</v>
      </c>
      <c r="O53" s="13" t="s">
        <v>7108</v>
      </c>
      <c r="P53" s="13" t="s">
        <v>8488</v>
      </c>
      <c r="Q53" s="13" t="s">
        <v>5113</v>
      </c>
      <c r="R53" s="13"/>
      <c r="S53" s="13" t="s">
        <v>3662</v>
      </c>
      <c r="T53" s="13" t="s">
        <v>50</v>
      </c>
      <c r="U53" s="13" t="s">
        <v>37</v>
      </c>
      <c r="V53" s="13" t="s">
        <v>38</v>
      </c>
      <c r="W53" s="20" t="s">
        <v>171</v>
      </c>
      <c r="X53" s="20"/>
      <c r="Y53" s="20"/>
      <c r="Z53" s="20"/>
      <c r="AA53" s="20"/>
      <c r="AB53" s="20"/>
      <c r="AC53" s="21"/>
    </row>
    <row r="54" spans="1:29" ht="28" x14ac:dyDescent="0.3">
      <c r="A54" s="10">
        <v>52</v>
      </c>
      <c r="B54" s="12">
        <v>1146094501</v>
      </c>
      <c r="C54" s="16">
        <v>44672</v>
      </c>
      <c r="D54" s="13" t="s">
        <v>7109</v>
      </c>
      <c r="E54" s="13" t="s">
        <v>7109</v>
      </c>
      <c r="F54" s="13" t="s">
        <v>431</v>
      </c>
      <c r="G54" s="13" t="s">
        <v>7110</v>
      </c>
      <c r="H54" s="13" t="s">
        <v>5097</v>
      </c>
      <c r="I54" s="13" t="s">
        <v>5098</v>
      </c>
      <c r="J54" s="13" t="s">
        <v>5099</v>
      </c>
      <c r="K54" s="13" t="s">
        <v>5100</v>
      </c>
      <c r="L54" s="13" t="s">
        <v>5101</v>
      </c>
      <c r="M54" s="13"/>
      <c r="N54" s="13" t="s">
        <v>5102</v>
      </c>
      <c r="O54" s="13" t="s">
        <v>5103</v>
      </c>
      <c r="P54" s="13" t="s">
        <v>8488</v>
      </c>
      <c r="Q54" s="13" t="s">
        <v>5102</v>
      </c>
      <c r="R54" s="13"/>
      <c r="S54" s="13" t="s">
        <v>1012</v>
      </c>
      <c r="T54" s="13" t="s">
        <v>1476</v>
      </c>
      <c r="U54" s="13" t="s">
        <v>37</v>
      </c>
      <c r="V54" s="13" t="s">
        <v>38</v>
      </c>
      <c r="W54" s="20" t="s">
        <v>5102</v>
      </c>
      <c r="X54" s="20"/>
      <c r="Y54" s="20"/>
      <c r="Z54" s="20"/>
      <c r="AA54" s="20"/>
      <c r="AB54" s="20"/>
      <c r="AC54" s="21"/>
    </row>
    <row r="55" spans="1:29" ht="42" x14ac:dyDescent="0.3">
      <c r="A55" s="10">
        <v>53</v>
      </c>
      <c r="B55" s="12">
        <v>1146093249</v>
      </c>
      <c r="C55" s="16">
        <v>44672</v>
      </c>
      <c r="D55" s="13" t="s">
        <v>7111</v>
      </c>
      <c r="E55" s="13" t="s">
        <v>7111</v>
      </c>
      <c r="F55" s="13" t="s">
        <v>431</v>
      </c>
      <c r="G55" s="13" t="s">
        <v>7112</v>
      </c>
      <c r="H55" s="13" t="s">
        <v>7113</v>
      </c>
      <c r="I55" s="13" t="s">
        <v>7114</v>
      </c>
      <c r="J55" s="13" t="s">
        <v>7115</v>
      </c>
      <c r="K55" s="13" t="s">
        <v>7116</v>
      </c>
      <c r="L55" s="13" t="s">
        <v>7117</v>
      </c>
      <c r="M55" s="13"/>
      <c r="N55" s="13" t="s">
        <v>7118</v>
      </c>
      <c r="O55" s="13" t="s">
        <v>50</v>
      </c>
      <c r="P55" s="13" t="s">
        <v>8487</v>
      </c>
      <c r="Q55" s="13" t="s">
        <v>7119</v>
      </c>
      <c r="R55" s="13"/>
      <c r="S55" s="13" t="s">
        <v>213</v>
      </c>
      <c r="T55" s="13" t="s">
        <v>50</v>
      </c>
      <c r="U55" s="13" t="s">
        <v>37</v>
      </c>
      <c r="V55" s="13" t="s">
        <v>38</v>
      </c>
      <c r="W55" s="20" t="s">
        <v>171</v>
      </c>
      <c r="X55" s="20"/>
      <c r="Y55" s="20"/>
      <c r="Z55" s="20"/>
      <c r="AA55" s="20"/>
      <c r="AB55" s="20"/>
      <c r="AC55" s="21"/>
    </row>
    <row r="56" spans="1:29" ht="280" x14ac:dyDescent="0.3">
      <c r="A56" s="10">
        <v>54</v>
      </c>
      <c r="B56" s="12">
        <v>1146091556</v>
      </c>
      <c r="C56" s="16">
        <v>44672</v>
      </c>
      <c r="D56" s="13" t="s">
        <v>7120</v>
      </c>
      <c r="E56" s="13" t="s">
        <v>7121</v>
      </c>
      <c r="F56" s="13" t="s">
        <v>431</v>
      </c>
      <c r="G56" s="13" t="s">
        <v>7122</v>
      </c>
      <c r="H56" s="13" t="s">
        <v>5078</v>
      </c>
      <c r="I56" s="13" t="s">
        <v>5079</v>
      </c>
      <c r="J56" s="13" t="s">
        <v>5080</v>
      </c>
      <c r="K56" s="13" t="s">
        <v>5081</v>
      </c>
      <c r="L56" s="13" t="s">
        <v>5082</v>
      </c>
      <c r="M56" s="13" t="s">
        <v>5083</v>
      </c>
      <c r="N56" s="13" t="s">
        <v>7123</v>
      </c>
      <c r="O56" s="13" t="s">
        <v>7124</v>
      </c>
      <c r="P56" s="13" t="s">
        <v>8487</v>
      </c>
      <c r="Q56" s="13" t="s">
        <v>7125</v>
      </c>
      <c r="R56" s="13"/>
      <c r="S56" s="13" t="s">
        <v>736</v>
      </c>
      <c r="T56" s="13" t="s">
        <v>50</v>
      </c>
      <c r="U56" s="13" t="s">
        <v>37</v>
      </c>
      <c r="V56" s="13" t="s">
        <v>38</v>
      </c>
      <c r="W56" s="20" t="s">
        <v>5085</v>
      </c>
      <c r="X56" s="20"/>
      <c r="Y56" s="20"/>
      <c r="Z56" s="20"/>
      <c r="AA56" s="20"/>
      <c r="AB56" s="20"/>
      <c r="AC56" s="21"/>
    </row>
    <row r="57" spans="1:29" ht="70" x14ac:dyDescent="0.3">
      <c r="A57" s="10">
        <v>55</v>
      </c>
      <c r="B57" s="12">
        <v>1146088805</v>
      </c>
      <c r="C57" s="16">
        <v>44672</v>
      </c>
      <c r="D57" s="13" t="s">
        <v>7126</v>
      </c>
      <c r="E57" s="13" t="s">
        <v>7126</v>
      </c>
      <c r="F57" s="13" t="s">
        <v>431</v>
      </c>
      <c r="G57" s="13" t="s">
        <v>7127</v>
      </c>
      <c r="H57" s="13" t="s">
        <v>7128</v>
      </c>
      <c r="I57" s="13" t="s">
        <v>7129</v>
      </c>
      <c r="J57" s="13" t="s">
        <v>7130</v>
      </c>
      <c r="K57" s="13" t="s">
        <v>7131</v>
      </c>
      <c r="L57" s="13" t="s">
        <v>7132</v>
      </c>
      <c r="M57" s="13" t="s">
        <v>7133</v>
      </c>
      <c r="N57" s="13" t="s">
        <v>7134</v>
      </c>
      <c r="O57" s="13" t="s">
        <v>1303</v>
      </c>
      <c r="P57" s="13" t="s">
        <v>8490</v>
      </c>
      <c r="Q57" s="13" t="s">
        <v>7135</v>
      </c>
      <c r="R57" s="13"/>
      <c r="S57" s="13" t="s">
        <v>213</v>
      </c>
      <c r="T57" s="13" t="s">
        <v>50</v>
      </c>
      <c r="U57" s="13" t="s">
        <v>37</v>
      </c>
      <c r="V57" s="13" t="s">
        <v>71</v>
      </c>
      <c r="W57" s="20" t="s">
        <v>171</v>
      </c>
      <c r="X57" s="20"/>
      <c r="Y57" s="20"/>
      <c r="Z57" s="20"/>
      <c r="AA57" s="20"/>
      <c r="AB57" s="20"/>
      <c r="AC57" s="21"/>
    </row>
    <row r="58" spans="1:29" ht="42" x14ac:dyDescent="0.3">
      <c r="A58" s="10">
        <v>56</v>
      </c>
      <c r="B58" s="12">
        <v>1146077149</v>
      </c>
      <c r="C58" s="16">
        <v>44672</v>
      </c>
      <c r="D58" s="13" t="s">
        <v>7136</v>
      </c>
      <c r="E58" s="13" t="s">
        <v>7136</v>
      </c>
      <c r="F58" s="13" t="s">
        <v>431</v>
      </c>
      <c r="G58" s="13" t="s">
        <v>7137</v>
      </c>
      <c r="H58" s="13" t="s">
        <v>7138</v>
      </c>
      <c r="I58" s="13" t="s">
        <v>3466</v>
      </c>
      <c r="J58" s="13" t="s">
        <v>7139</v>
      </c>
      <c r="K58" s="13" t="s">
        <v>7140</v>
      </c>
      <c r="L58" s="13" t="s">
        <v>7141</v>
      </c>
      <c r="M58" s="13" t="s">
        <v>7142</v>
      </c>
      <c r="N58" s="13" t="s">
        <v>7143</v>
      </c>
      <c r="O58" s="13" t="s">
        <v>7144</v>
      </c>
      <c r="P58" s="13" t="s">
        <v>8491</v>
      </c>
      <c r="Q58" s="13" t="s">
        <v>7143</v>
      </c>
      <c r="R58" s="13"/>
      <c r="S58" s="13" t="s">
        <v>2419</v>
      </c>
      <c r="T58" s="13" t="s">
        <v>290</v>
      </c>
      <c r="U58" s="13" t="s">
        <v>37</v>
      </c>
      <c r="V58" s="13" t="s">
        <v>38</v>
      </c>
      <c r="W58" s="20" t="s">
        <v>171</v>
      </c>
      <c r="X58" s="20"/>
      <c r="Y58" s="20"/>
      <c r="Z58" s="20"/>
      <c r="AA58" s="20"/>
      <c r="AB58" s="20"/>
      <c r="AC58" s="21"/>
    </row>
    <row r="59" spans="1:29" ht="56" x14ac:dyDescent="0.3">
      <c r="A59" s="10">
        <v>57</v>
      </c>
      <c r="B59" s="12">
        <v>1146075233</v>
      </c>
      <c r="C59" s="16">
        <v>44672</v>
      </c>
      <c r="D59" s="13" t="s">
        <v>7145</v>
      </c>
      <c r="E59" s="13" t="s">
        <v>7145</v>
      </c>
      <c r="F59" s="13" t="s">
        <v>431</v>
      </c>
      <c r="G59" s="13" t="s">
        <v>7146</v>
      </c>
      <c r="H59" s="13" t="s">
        <v>7147</v>
      </c>
      <c r="I59" s="13" t="s">
        <v>7148</v>
      </c>
      <c r="J59" s="13" t="s">
        <v>7149</v>
      </c>
      <c r="K59" s="13" t="s">
        <v>7150</v>
      </c>
      <c r="L59" s="13" t="s">
        <v>7151</v>
      </c>
      <c r="M59" s="13" t="s">
        <v>7152</v>
      </c>
      <c r="N59" s="13" t="s">
        <v>7153</v>
      </c>
      <c r="O59" s="13" t="s">
        <v>2985</v>
      </c>
      <c r="P59" s="13" t="s">
        <v>8486</v>
      </c>
      <c r="Q59" s="13" t="s">
        <v>7154</v>
      </c>
      <c r="R59" s="13"/>
      <c r="S59" s="13" t="s">
        <v>7155</v>
      </c>
      <c r="T59" s="13" t="s">
        <v>1154</v>
      </c>
      <c r="U59" s="13" t="s">
        <v>37</v>
      </c>
      <c r="V59" s="13" t="s">
        <v>38</v>
      </c>
      <c r="W59" s="20" t="s">
        <v>171</v>
      </c>
      <c r="X59" s="20"/>
      <c r="Y59" s="20"/>
      <c r="Z59" s="20"/>
      <c r="AA59" s="20"/>
      <c r="AB59" s="20"/>
      <c r="AC59" s="21"/>
    </row>
    <row r="60" spans="1:29" ht="28" x14ac:dyDescent="0.3">
      <c r="A60" s="10">
        <v>58</v>
      </c>
      <c r="B60" s="12">
        <v>1146071107</v>
      </c>
      <c r="C60" s="16">
        <v>44672</v>
      </c>
      <c r="D60" s="13" t="s">
        <v>7156</v>
      </c>
      <c r="E60" s="13" t="s">
        <v>7156</v>
      </c>
      <c r="F60" s="13" t="s">
        <v>431</v>
      </c>
      <c r="G60" s="13" t="s">
        <v>7157</v>
      </c>
      <c r="H60" s="13" t="s">
        <v>7158</v>
      </c>
      <c r="I60" s="13" t="s">
        <v>7159</v>
      </c>
      <c r="J60" s="13" t="s">
        <v>7160</v>
      </c>
      <c r="K60" s="13" t="s">
        <v>7161</v>
      </c>
      <c r="L60" s="13" t="s">
        <v>7162</v>
      </c>
      <c r="M60" s="13" t="s">
        <v>7163</v>
      </c>
      <c r="N60" s="13" t="s">
        <v>7164</v>
      </c>
      <c r="O60" s="13" t="s">
        <v>1965</v>
      </c>
      <c r="P60" s="13" t="s">
        <v>8492</v>
      </c>
      <c r="Q60" s="13" t="s">
        <v>7165</v>
      </c>
      <c r="R60" s="13"/>
      <c r="S60" s="13" t="s">
        <v>7166</v>
      </c>
      <c r="T60" s="13" t="s">
        <v>7167</v>
      </c>
      <c r="U60" s="13" t="s">
        <v>37</v>
      </c>
      <c r="V60" s="13" t="s">
        <v>38</v>
      </c>
      <c r="W60" s="20" t="s">
        <v>171</v>
      </c>
      <c r="X60" s="20"/>
      <c r="Y60" s="20"/>
      <c r="Z60" s="20"/>
      <c r="AA60" s="20"/>
      <c r="AB60" s="20"/>
      <c r="AC60" s="21"/>
    </row>
    <row r="61" spans="1:29" ht="42" x14ac:dyDescent="0.3">
      <c r="A61" s="10">
        <v>59</v>
      </c>
      <c r="B61" s="12">
        <v>1146059978</v>
      </c>
      <c r="C61" s="16">
        <v>44672</v>
      </c>
      <c r="D61" s="13" t="s">
        <v>7168</v>
      </c>
      <c r="E61" s="13" t="s">
        <v>7168</v>
      </c>
      <c r="F61" s="13" t="s">
        <v>431</v>
      </c>
      <c r="G61" s="13" t="s">
        <v>7169</v>
      </c>
      <c r="H61" s="13" t="s">
        <v>7170</v>
      </c>
      <c r="I61" s="13" t="s">
        <v>7171</v>
      </c>
      <c r="J61" s="13" t="s">
        <v>7172</v>
      </c>
      <c r="K61" s="13" t="s">
        <v>7173</v>
      </c>
      <c r="L61" s="13" t="s">
        <v>7174</v>
      </c>
      <c r="M61" s="13" t="s">
        <v>7175</v>
      </c>
      <c r="N61" s="13" t="s">
        <v>7176</v>
      </c>
      <c r="O61" s="13" t="s">
        <v>7046</v>
      </c>
      <c r="P61" s="13" t="s">
        <v>8487</v>
      </c>
      <c r="Q61" s="13" t="s">
        <v>551</v>
      </c>
      <c r="R61" s="13"/>
      <c r="S61" s="13" t="s">
        <v>290</v>
      </c>
      <c r="T61" s="13" t="s">
        <v>290</v>
      </c>
      <c r="U61" s="13" t="s">
        <v>37</v>
      </c>
      <c r="V61" s="13" t="s">
        <v>71</v>
      </c>
      <c r="W61" s="20" t="s">
        <v>171</v>
      </c>
      <c r="X61" s="20"/>
      <c r="Y61" s="20"/>
      <c r="Z61" s="20"/>
      <c r="AA61" s="20"/>
      <c r="AB61" s="20"/>
      <c r="AC61" s="21"/>
    </row>
    <row r="62" spans="1:29" ht="56" x14ac:dyDescent="0.3">
      <c r="A62" s="10">
        <v>60</v>
      </c>
      <c r="B62" s="12">
        <v>1146007613</v>
      </c>
      <c r="C62" s="16">
        <v>44672</v>
      </c>
      <c r="D62" s="13" t="s">
        <v>7177</v>
      </c>
      <c r="E62" s="13" t="s">
        <v>7177</v>
      </c>
      <c r="F62" s="13" t="s">
        <v>431</v>
      </c>
      <c r="G62" s="13" t="s">
        <v>7178</v>
      </c>
      <c r="H62" s="13" t="s">
        <v>7179</v>
      </c>
      <c r="I62" s="13" t="s">
        <v>7180</v>
      </c>
      <c r="J62" s="13" t="s">
        <v>7181</v>
      </c>
      <c r="K62" s="13" t="s">
        <v>7182</v>
      </c>
      <c r="L62" s="13" t="s">
        <v>7183</v>
      </c>
      <c r="M62" s="13" t="s">
        <v>7184</v>
      </c>
      <c r="N62" s="13" t="s">
        <v>7185</v>
      </c>
      <c r="O62" s="13" t="s">
        <v>50</v>
      </c>
      <c r="P62" s="13" t="s">
        <v>8487</v>
      </c>
      <c r="Q62" s="13" t="s">
        <v>7186</v>
      </c>
      <c r="R62" s="13"/>
      <c r="S62" s="13" t="s">
        <v>736</v>
      </c>
      <c r="T62" s="13" t="s">
        <v>290</v>
      </c>
      <c r="U62" s="13" t="s">
        <v>37</v>
      </c>
      <c r="V62" s="13" t="s">
        <v>38</v>
      </c>
      <c r="W62" s="20" t="s">
        <v>171</v>
      </c>
      <c r="X62" s="20"/>
      <c r="Y62" s="20"/>
      <c r="Z62" s="20"/>
      <c r="AA62" s="20"/>
      <c r="AB62" s="20"/>
      <c r="AC62" s="21"/>
    </row>
    <row r="63" spans="1:29" ht="70" x14ac:dyDescent="0.3">
      <c r="A63" s="10">
        <v>61</v>
      </c>
      <c r="B63" s="12">
        <v>1146001511</v>
      </c>
      <c r="C63" s="16">
        <v>44672</v>
      </c>
      <c r="D63" s="13" t="s">
        <v>7187</v>
      </c>
      <c r="E63" s="13" t="s">
        <v>7187</v>
      </c>
      <c r="F63" s="13" t="s">
        <v>431</v>
      </c>
      <c r="G63" s="13" t="s">
        <v>7188</v>
      </c>
      <c r="H63" s="13" t="s">
        <v>507</v>
      </c>
      <c r="I63" s="13" t="s">
        <v>508</v>
      </c>
      <c r="J63" s="13" t="s">
        <v>7189</v>
      </c>
      <c r="K63" s="13" t="s">
        <v>510</v>
      </c>
      <c r="L63" s="13" t="s">
        <v>511</v>
      </c>
      <c r="M63" s="13" t="s">
        <v>7190</v>
      </c>
      <c r="N63" s="13" t="s">
        <v>7191</v>
      </c>
      <c r="O63" s="13" t="s">
        <v>50</v>
      </c>
      <c r="P63" s="13" t="s">
        <v>8487</v>
      </c>
      <c r="Q63" s="13" t="s">
        <v>7192</v>
      </c>
      <c r="R63" s="13"/>
      <c r="S63" s="13" t="s">
        <v>213</v>
      </c>
      <c r="T63" s="13" t="s">
        <v>50</v>
      </c>
      <c r="U63" s="13" t="s">
        <v>37</v>
      </c>
      <c r="V63" s="13" t="s">
        <v>71</v>
      </c>
      <c r="W63" s="20" t="s">
        <v>7193</v>
      </c>
      <c r="X63" s="20"/>
      <c r="Y63" s="20"/>
      <c r="Z63" s="20"/>
      <c r="AA63" s="20"/>
      <c r="AB63" s="20"/>
      <c r="AC63" s="21"/>
    </row>
    <row r="64" spans="1:29" ht="42" x14ac:dyDescent="0.3">
      <c r="A64" s="10">
        <v>62</v>
      </c>
      <c r="B64" s="12">
        <v>1145976095</v>
      </c>
      <c r="C64" s="16">
        <v>44672</v>
      </c>
      <c r="D64" s="13" t="s">
        <v>7194</v>
      </c>
      <c r="E64" s="13" t="s">
        <v>7194</v>
      </c>
      <c r="F64" s="13" t="s">
        <v>431</v>
      </c>
      <c r="G64" s="13" t="s">
        <v>7195</v>
      </c>
      <c r="H64" s="13" t="s">
        <v>7196</v>
      </c>
      <c r="I64" s="13" t="s">
        <v>7197</v>
      </c>
      <c r="J64" s="13" t="s">
        <v>7198</v>
      </c>
      <c r="K64" s="13" t="s">
        <v>7199</v>
      </c>
      <c r="L64" s="13" t="s">
        <v>7200</v>
      </c>
      <c r="M64" s="13"/>
      <c r="N64" s="13" t="s">
        <v>5121</v>
      </c>
      <c r="O64" s="13" t="s">
        <v>484</v>
      </c>
      <c r="P64" s="13" t="s">
        <v>8493</v>
      </c>
      <c r="Q64" s="13" t="s">
        <v>7201</v>
      </c>
      <c r="R64" s="13"/>
      <c r="S64" s="13" t="s">
        <v>213</v>
      </c>
      <c r="T64" s="13" t="s">
        <v>1476</v>
      </c>
      <c r="U64" s="13" t="s">
        <v>37</v>
      </c>
      <c r="V64" s="13" t="s">
        <v>38</v>
      </c>
      <c r="W64" s="20" t="s">
        <v>7202</v>
      </c>
      <c r="X64" s="20"/>
      <c r="Y64" s="20"/>
      <c r="Z64" s="20"/>
      <c r="AA64" s="20"/>
      <c r="AB64" s="20"/>
      <c r="AC64" s="21"/>
    </row>
    <row r="65" spans="1:29" ht="56" x14ac:dyDescent="0.3">
      <c r="A65" s="10">
        <v>63</v>
      </c>
      <c r="B65" s="12">
        <v>1145975425</v>
      </c>
      <c r="C65" s="16">
        <v>44672</v>
      </c>
      <c r="D65" s="13" t="s">
        <v>7203</v>
      </c>
      <c r="E65" s="13" t="s">
        <v>7203</v>
      </c>
      <c r="F65" s="13" t="s">
        <v>5857</v>
      </c>
      <c r="G65" s="13" t="s">
        <v>7204</v>
      </c>
      <c r="H65" s="13" t="s">
        <v>7205</v>
      </c>
      <c r="I65" s="13" t="s">
        <v>7206</v>
      </c>
      <c r="J65" s="13" t="s">
        <v>7207</v>
      </c>
      <c r="K65" s="13" t="s">
        <v>7208</v>
      </c>
      <c r="L65" s="13" t="s">
        <v>7209</v>
      </c>
      <c r="M65" s="13" t="s">
        <v>7210</v>
      </c>
      <c r="N65" s="13" t="s">
        <v>7211</v>
      </c>
      <c r="O65" s="13" t="s">
        <v>1059</v>
      </c>
      <c r="P65" s="13" t="s">
        <v>8494</v>
      </c>
      <c r="Q65" s="13" t="s">
        <v>7212</v>
      </c>
      <c r="R65" s="13"/>
      <c r="S65" s="13" t="s">
        <v>1666</v>
      </c>
      <c r="T65" s="13" t="s">
        <v>2599</v>
      </c>
      <c r="U65" s="13" t="s">
        <v>37</v>
      </c>
      <c r="V65" s="13" t="s">
        <v>71</v>
      </c>
      <c r="W65" s="20" t="s">
        <v>7213</v>
      </c>
      <c r="X65" s="20" t="s">
        <v>7204</v>
      </c>
      <c r="Y65" s="20" t="s">
        <v>185</v>
      </c>
      <c r="Z65" s="20" t="s">
        <v>7214</v>
      </c>
      <c r="AA65" s="20" t="s">
        <v>7210</v>
      </c>
      <c r="AB65" s="20"/>
      <c r="AC65" s="21"/>
    </row>
    <row r="66" spans="1:29" ht="56" x14ac:dyDescent="0.3">
      <c r="A66" s="10">
        <v>64</v>
      </c>
      <c r="B66" s="12">
        <v>1145972120</v>
      </c>
      <c r="C66" s="16">
        <v>44672</v>
      </c>
      <c r="D66" s="13" t="s">
        <v>7215</v>
      </c>
      <c r="E66" s="13" t="s">
        <v>7215</v>
      </c>
      <c r="F66" s="13" t="s">
        <v>5857</v>
      </c>
      <c r="G66" s="13" t="s">
        <v>7204</v>
      </c>
      <c r="H66" s="13" t="s">
        <v>7205</v>
      </c>
      <c r="I66" s="13" t="s">
        <v>7206</v>
      </c>
      <c r="J66" s="13" t="s">
        <v>7207</v>
      </c>
      <c r="K66" s="13" t="s">
        <v>7208</v>
      </c>
      <c r="L66" s="13" t="s">
        <v>7209</v>
      </c>
      <c r="M66" s="13" t="s">
        <v>7210</v>
      </c>
      <c r="N66" s="13" t="s">
        <v>7216</v>
      </c>
      <c r="O66" s="13" t="s">
        <v>7217</v>
      </c>
      <c r="P66" s="13" t="s">
        <v>8495</v>
      </c>
      <c r="Q66" s="13" t="s">
        <v>7218</v>
      </c>
      <c r="R66" s="13"/>
      <c r="S66" s="13" t="s">
        <v>1899</v>
      </c>
      <c r="T66" s="13" t="s">
        <v>7219</v>
      </c>
      <c r="U66" s="13" t="s">
        <v>37</v>
      </c>
      <c r="V66" s="13" t="s">
        <v>71</v>
      </c>
      <c r="W66" s="20" t="s">
        <v>7220</v>
      </c>
      <c r="X66" s="20" t="s">
        <v>7204</v>
      </c>
      <c r="Y66" s="20" t="s">
        <v>185</v>
      </c>
      <c r="Z66" s="20" t="s">
        <v>7214</v>
      </c>
      <c r="AA66" s="20" t="s">
        <v>7210</v>
      </c>
      <c r="AB66" s="20"/>
      <c r="AC66" s="21"/>
    </row>
    <row r="67" spans="1:29" ht="126" x14ac:dyDescent="0.3">
      <c r="A67" s="10">
        <v>65</v>
      </c>
      <c r="B67" s="12">
        <v>1145959811</v>
      </c>
      <c r="C67" s="16">
        <v>44672</v>
      </c>
      <c r="D67" s="13" t="s">
        <v>7221</v>
      </c>
      <c r="E67" s="13" t="s">
        <v>7221</v>
      </c>
      <c r="F67" s="13" t="s">
        <v>431</v>
      </c>
      <c r="G67" s="13" t="s">
        <v>7222</v>
      </c>
      <c r="H67" s="13" t="s">
        <v>7223</v>
      </c>
      <c r="I67" s="13" t="s">
        <v>7224</v>
      </c>
      <c r="J67" s="13" t="s">
        <v>7225</v>
      </c>
      <c r="K67" s="13" t="s">
        <v>7226</v>
      </c>
      <c r="L67" s="13" t="s">
        <v>7227</v>
      </c>
      <c r="M67" s="13" t="s">
        <v>7228</v>
      </c>
      <c r="N67" s="13" t="s">
        <v>523</v>
      </c>
      <c r="O67" s="13" t="s">
        <v>3847</v>
      </c>
      <c r="P67" s="13" t="s">
        <v>8496</v>
      </c>
      <c r="Q67" s="13" t="s">
        <v>7229</v>
      </c>
      <c r="R67" s="13"/>
      <c r="S67" s="13" t="s">
        <v>7230</v>
      </c>
      <c r="T67" s="13" t="s">
        <v>290</v>
      </c>
      <c r="U67" s="13" t="s">
        <v>37</v>
      </c>
      <c r="V67" s="13" t="s">
        <v>38</v>
      </c>
      <c r="W67" s="20" t="s">
        <v>7231</v>
      </c>
      <c r="X67" s="20"/>
      <c r="Y67" s="20"/>
      <c r="Z67" s="20"/>
      <c r="AA67" s="20"/>
      <c r="AB67" s="20"/>
      <c r="AC67" s="21"/>
    </row>
    <row r="68" spans="1:29" ht="98" x14ac:dyDescent="0.3">
      <c r="A68" s="10">
        <v>66</v>
      </c>
      <c r="B68" s="12">
        <v>1145912810</v>
      </c>
      <c r="C68" s="16">
        <v>44672</v>
      </c>
      <c r="D68" s="13" t="s">
        <v>7232</v>
      </c>
      <c r="E68" s="13" t="s">
        <v>7232</v>
      </c>
      <c r="F68" s="13" t="s">
        <v>431</v>
      </c>
      <c r="G68" s="13" t="s">
        <v>7233</v>
      </c>
      <c r="H68" s="13" t="s">
        <v>7234</v>
      </c>
      <c r="I68" s="13" t="s">
        <v>7235</v>
      </c>
      <c r="J68" s="13" t="s">
        <v>7236</v>
      </c>
      <c r="K68" s="13" t="s">
        <v>7237</v>
      </c>
      <c r="L68" s="13" t="s">
        <v>7238</v>
      </c>
      <c r="M68" s="13" t="s">
        <v>7239</v>
      </c>
      <c r="N68" s="13" t="s">
        <v>2181</v>
      </c>
      <c r="O68" s="13" t="s">
        <v>7240</v>
      </c>
      <c r="P68" s="13" t="s">
        <v>8497</v>
      </c>
      <c r="Q68" s="13" t="s">
        <v>7241</v>
      </c>
      <c r="R68" s="13"/>
      <c r="S68" s="13" t="s">
        <v>290</v>
      </c>
      <c r="T68" s="13" t="s">
        <v>290</v>
      </c>
      <c r="U68" s="13" t="s">
        <v>37</v>
      </c>
      <c r="V68" s="13" t="s">
        <v>38</v>
      </c>
      <c r="W68" s="20" t="s">
        <v>7241</v>
      </c>
      <c r="X68" s="20"/>
      <c r="Y68" s="20"/>
      <c r="Z68" s="20"/>
      <c r="AA68" s="20"/>
      <c r="AB68" s="20"/>
      <c r="AC68" s="21"/>
    </row>
    <row r="69" spans="1:29" ht="409.5" x14ac:dyDescent="0.3">
      <c r="A69" s="10">
        <v>67</v>
      </c>
      <c r="B69" s="12">
        <v>1145909460</v>
      </c>
      <c r="C69" s="16">
        <v>44672</v>
      </c>
      <c r="D69" s="13" t="s">
        <v>7242</v>
      </c>
      <c r="E69" s="13" t="s">
        <v>7242</v>
      </c>
      <c r="F69" s="13" t="s">
        <v>5864</v>
      </c>
      <c r="G69" s="13" t="s">
        <v>7243</v>
      </c>
      <c r="H69" s="13" t="s">
        <v>7244</v>
      </c>
      <c r="I69" s="13" t="s">
        <v>7245</v>
      </c>
      <c r="J69" s="13" t="s">
        <v>7246</v>
      </c>
      <c r="K69" s="13" t="s">
        <v>7247</v>
      </c>
      <c r="L69" s="13" t="s">
        <v>7248</v>
      </c>
      <c r="M69" s="13"/>
      <c r="N69" s="13" t="s">
        <v>7249</v>
      </c>
      <c r="O69" s="13" t="s">
        <v>7250</v>
      </c>
      <c r="P69" s="13" t="s">
        <v>8487</v>
      </c>
      <c r="Q69" s="13" t="s">
        <v>7251</v>
      </c>
      <c r="R69" s="13"/>
      <c r="S69" s="13" t="s">
        <v>2488</v>
      </c>
      <c r="T69" s="13" t="s">
        <v>128</v>
      </c>
      <c r="U69" s="13" t="s">
        <v>109</v>
      </c>
      <c r="V69" s="13" t="s">
        <v>38</v>
      </c>
      <c r="W69" s="20" t="s">
        <v>7252</v>
      </c>
      <c r="X69" s="20" t="s">
        <v>7253</v>
      </c>
      <c r="Y69" s="20" t="s">
        <v>310</v>
      </c>
      <c r="Z69" s="20"/>
      <c r="AA69" s="20" t="s">
        <v>7254</v>
      </c>
      <c r="AB69" s="20" t="s">
        <v>7255</v>
      </c>
      <c r="AC69" s="21"/>
    </row>
    <row r="70" spans="1:29" ht="168" x14ac:dyDescent="0.3">
      <c r="A70" s="10">
        <v>68</v>
      </c>
      <c r="B70" s="12">
        <v>1145899720</v>
      </c>
      <c r="C70" s="16">
        <v>44672</v>
      </c>
      <c r="D70" s="13" t="s">
        <v>7256</v>
      </c>
      <c r="E70" s="13" t="s">
        <v>7256</v>
      </c>
      <c r="F70" s="13" t="s">
        <v>431</v>
      </c>
      <c r="G70" s="13" t="s">
        <v>7257</v>
      </c>
      <c r="H70" s="13" t="s">
        <v>7258</v>
      </c>
      <c r="I70" s="13" t="s">
        <v>7259</v>
      </c>
      <c r="J70" s="13" t="s">
        <v>7260</v>
      </c>
      <c r="K70" s="13" t="s">
        <v>7261</v>
      </c>
      <c r="L70" s="13" t="s">
        <v>7262</v>
      </c>
      <c r="M70" s="13" t="s">
        <v>7263</v>
      </c>
      <c r="N70" s="13" t="s">
        <v>7264</v>
      </c>
      <c r="O70" s="13" t="s">
        <v>7265</v>
      </c>
      <c r="P70" s="13" t="s">
        <v>8498</v>
      </c>
      <c r="Q70" s="13" t="s">
        <v>7264</v>
      </c>
      <c r="R70" s="13"/>
      <c r="S70" s="13" t="s">
        <v>736</v>
      </c>
      <c r="T70" s="13" t="s">
        <v>128</v>
      </c>
      <c r="U70" s="13" t="s">
        <v>37</v>
      </c>
      <c r="V70" s="13" t="s">
        <v>38</v>
      </c>
      <c r="W70" s="20" t="s">
        <v>7266</v>
      </c>
      <c r="X70" s="20" t="s">
        <v>171</v>
      </c>
      <c r="Y70" s="20" t="s">
        <v>171</v>
      </c>
      <c r="Z70" s="20" t="s">
        <v>171</v>
      </c>
      <c r="AA70" s="20" t="s">
        <v>171</v>
      </c>
      <c r="AB70" s="20" t="s">
        <v>7266</v>
      </c>
      <c r="AC70" s="21"/>
    </row>
    <row r="71" spans="1:29" ht="70" x14ac:dyDescent="0.3">
      <c r="A71" s="10">
        <v>69</v>
      </c>
      <c r="B71" s="12">
        <v>1145896411</v>
      </c>
      <c r="C71" s="16">
        <v>44672</v>
      </c>
      <c r="D71" s="13" t="s">
        <v>7267</v>
      </c>
      <c r="E71" s="13" t="s">
        <v>7267</v>
      </c>
      <c r="F71" s="13" t="s">
        <v>431</v>
      </c>
      <c r="G71" s="13" t="s">
        <v>7268</v>
      </c>
      <c r="H71" s="13" t="s">
        <v>7269</v>
      </c>
      <c r="I71" s="13" t="s">
        <v>7270</v>
      </c>
      <c r="J71" s="13" t="s">
        <v>7271</v>
      </c>
      <c r="K71" s="13" t="s">
        <v>7272</v>
      </c>
      <c r="L71" s="13" t="s">
        <v>7273</v>
      </c>
      <c r="M71" s="13" t="s">
        <v>7274</v>
      </c>
      <c r="N71" s="13" t="s">
        <v>7275</v>
      </c>
      <c r="O71" s="13" t="s">
        <v>484</v>
      </c>
      <c r="P71" s="13" t="s">
        <v>8493</v>
      </c>
      <c r="Q71" s="13" t="s">
        <v>7276</v>
      </c>
      <c r="R71" s="13"/>
      <c r="S71" s="13" t="s">
        <v>213</v>
      </c>
      <c r="T71" s="13" t="s">
        <v>1012</v>
      </c>
      <c r="U71" s="13" t="s">
        <v>37</v>
      </c>
      <c r="V71" s="13" t="s">
        <v>38</v>
      </c>
      <c r="W71" s="20" t="s">
        <v>7277</v>
      </c>
      <c r="X71" s="20" t="s">
        <v>171</v>
      </c>
      <c r="Y71" s="20" t="s">
        <v>171</v>
      </c>
      <c r="Z71" s="20" t="s">
        <v>171</v>
      </c>
      <c r="AA71" s="20" t="s">
        <v>171</v>
      </c>
      <c r="AB71" s="20"/>
      <c r="AC71" s="21"/>
    </row>
    <row r="72" spans="1:29" ht="98" x14ac:dyDescent="0.3">
      <c r="A72" s="10">
        <v>70</v>
      </c>
      <c r="B72" s="12">
        <v>1145884540</v>
      </c>
      <c r="C72" s="16">
        <v>44672</v>
      </c>
      <c r="D72" s="13" t="s">
        <v>7278</v>
      </c>
      <c r="E72" s="13" t="s">
        <v>7278</v>
      </c>
      <c r="F72" s="13" t="s">
        <v>431</v>
      </c>
      <c r="G72" s="13" t="s">
        <v>7279</v>
      </c>
      <c r="H72" s="13" t="s">
        <v>7280</v>
      </c>
      <c r="I72" s="13" t="s">
        <v>7281</v>
      </c>
      <c r="J72" s="13" t="s">
        <v>7282</v>
      </c>
      <c r="K72" s="13" t="s">
        <v>7283</v>
      </c>
      <c r="L72" s="13" t="s">
        <v>7284</v>
      </c>
      <c r="M72" s="13" t="s">
        <v>7285</v>
      </c>
      <c r="N72" s="13" t="s">
        <v>7286</v>
      </c>
      <c r="O72" s="13" t="s">
        <v>50</v>
      </c>
      <c r="P72" s="13" t="s">
        <v>8487</v>
      </c>
      <c r="Q72" s="13" t="s">
        <v>7286</v>
      </c>
      <c r="R72" s="13"/>
      <c r="S72" s="13" t="s">
        <v>171</v>
      </c>
      <c r="T72" s="13" t="s">
        <v>128</v>
      </c>
      <c r="U72" s="13" t="s">
        <v>109</v>
      </c>
      <c r="V72" s="13" t="s">
        <v>38</v>
      </c>
      <c r="W72" s="20" t="s">
        <v>7287</v>
      </c>
      <c r="X72" s="20" t="s">
        <v>171</v>
      </c>
      <c r="Y72" s="20" t="s">
        <v>171</v>
      </c>
      <c r="Z72" s="20" t="s">
        <v>171</v>
      </c>
      <c r="AA72" s="20" t="s">
        <v>171</v>
      </c>
      <c r="AB72" s="20" t="s">
        <v>7287</v>
      </c>
      <c r="AC72" s="21"/>
    </row>
    <row r="73" spans="1:29" ht="112" x14ac:dyDescent="0.3">
      <c r="A73" s="10">
        <v>71</v>
      </c>
      <c r="B73" s="12">
        <v>1145835650</v>
      </c>
      <c r="C73" s="16">
        <v>44672</v>
      </c>
      <c r="D73" s="13" t="s">
        <v>7288</v>
      </c>
      <c r="E73" s="13" t="s">
        <v>7288</v>
      </c>
      <c r="F73" s="13" t="s">
        <v>216</v>
      </c>
      <c r="G73" s="13" t="s">
        <v>7289</v>
      </c>
      <c r="H73" s="13" t="s">
        <v>7290</v>
      </c>
      <c r="I73" s="13" t="s">
        <v>7291</v>
      </c>
      <c r="J73" s="13" t="s">
        <v>7292</v>
      </c>
      <c r="K73" s="13" t="s">
        <v>7293</v>
      </c>
      <c r="L73" s="13" t="s">
        <v>7294</v>
      </c>
      <c r="M73" s="13" t="s">
        <v>7295</v>
      </c>
      <c r="N73" s="13" t="s">
        <v>7296</v>
      </c>
      <c r="O73" s="13" t="s">
        <v>7297</v>
      </c>
      <c r="P73" s="13" t="s">
        <v>8499</v>
      </c>
      <c r="Q73" s="13" t="s">
        <v>7298</v>
      </c>
      <c r="R73" s="13" t="s">
        <v>7299</v>
      </c>
      <c r="S73" s="13" t="s">
        <v>128</v>
      </c>
      <c r="T73" s="13" t="s">
        <v>50</v>
      </c>
      <c r="U73" s="13" t="s">
        <v>109</v>
      </c>
      <c r="V73" s="13" t="s">
        <v>38</v>
      </c>
      <c r="W73" s="20" t="s">
        <v>7300</v>
      </c>
      <c r="X73" s="20"/>
      <c r="Y73" s="20"/>
      <c r="Z73" s="20"/>
      <c r="AA73" s="20"/>
      <c r="AB73" s="20"/>
      <c r="AC73" s="21"/>
    </row>
    <row r="74" spans="1:29" ht="112" x14ac:dyDescent="0.3">
      <c r="A74" s="10">
        <v>72</v>
      </c>
      <c r="B74" s="12">
        <v>1145834369</v>
      </c>
      <c r="C74" s="16">
        <v>44672</v>
      </c>
      <c r="D74" s="13" t="s">
        <v>7301</v>
      </c>
      <c r="E74" s="13" t="s">
        <v>7301</v>
      </c>
      <c r="F74" s="13" t="s">
        <v>216</v>
      </c>
      <c r="G74" s="13" t="s">
        <v>7289</v>
      </c>
      <c r="H74" s="13" t="s">
        <v>7290</v>
      </c>
      <c r="I74" s="13" t="s">
        <v>7291</v>
      </c>
      <c r="J74" s="13" t="s">
        <v>7292</v>
      </c>
      <c r="K74" s="13" t="s">
        <v>7293</v>
      </c>
      <c r="L74" s="13" t="s">
        <v>7294</v>
      </c>
      <c r="M74" s="13" t="s">
        <v>7295</v>
      </c>
      <c r="N74" s="13" t="s">
        <v>7302</v>
      </c>
      <c r="O74" s="13" t="s">
        <v>7297</v>
      </c>
      <c r="P74" s="13" t="s">
        <v>8499</v>
      </c>
      <c r="Q74" s="13" t="s">
        <v>7303</v>
      </c>
      <c r="R74" s="13" t="s">
        <v>7304</v>
      </c>
      <c r="S74" s="13" t="s">
        <v>128</v>
      </c>
      <c r="T74" s="13" t="s">
        <v>50</v>
      </c>
      <c r="U74" s="13" t="s">
        <v>109</v>
      </c>
      <c r="V74" s="13" t="s">
        <v>38</v>
      </c>
      <c r="W74" s="20" t="s">
        <v>7300</v>
      </c>
      <c r="X74" s="20"/>
      <c r="Y74" s="20"/>
      <c r="Z74" s="20"/>
      <c r="AA74" s="20"/>
      <c r="AB74" s="20"/>
      <c r="AC74" s="21"/>
    </row>
    <row r="75" spans="1:29" ht="56" x14ac:dyDescent="0.3">
      <c r="A75" s="10">
        <v>73</v>
      </c>
      <c r="B75" s="12">
        <v>1145832939</v>
      </c>
      <c r="C75" s="16">
        <v>44672</v>
      </c>
      <c r="D75" s="13" t="s">
        <v>7305</v>
      </c>
      <c r="E75" s="13" t="s">
        <v>7305</v>
      </c>
      <c r="F75" s="13" t="s">
        <v>216</v>
      </c>
      <c r="G75" s="13" t="s">
        <v>7289</v>
      </c>
      <c r="H75" s="13" t="s">
        <v>7290</v>
      </c>
      <c r="I75" s="13" t="s">
        <v>7291</v>
      </c>
      <c r="J75" s="13" t="s">
        <v>7292</v>
      </c>
      <c r="K75" s="13" t="s">
        <v>7293</v>
      </c>
      <c r="L75" s="13" t="s">
        <v>7294</v>
      </c>
      <c r="M75" s="13" t="s">
        <v>7295</v>
      </c>
      <c r="N75" s="13" t="s">
        <v>7306</v>
      </c>
      <c r="O75" s="13" t="s">
        <v>7297</v>
      </c>
      <c r="P75" s="13" t="s">
        <v>8499</v>
      </c>
      <c r="Q75" s="13" t="s">
        <v>7306</v>
      </c>
      <c r="R75" s="13" t="s">
        <v>7307</v>
      </c>
      <c r="S75" s="13" t="s">
        <v>128</v>
      </c>
      <c r="T75" s="13" t="s">
        <v>50</v>
      </c>
      <c r="U75" s="13" t="s">
        <v>109</v>
      </c>
      <c r="V75" s="13" t="s">
        <v>38</v>
      </c>
      <c r="W75" s="20" t="s">
        <v>7300</v>
      </c>
      <c r="X75" s="20"/>
      <c r="Y75" s="20"/>
      <c r="Z75" s="20"/>
      <c r="AA75" s="20"/>
      <c r="AB75" s="20"/>
      <c r="AC75" s="21"/>
    </row>
    <row r="76" spans="1:29" ht="98" x14ac:dyDescent="0.3">
      <c r="A76" s="10">
        <v>74</v>
      </c>
      <c r="B76" s="12">
        <v>1145831647</v>
      </c>
      <c r="C76" s="16">
        <v>44672</v>
      </c>
      <c r="D76" s="13" t="s">
        <v>7308</v>
      </c>
      <c r="E76" s="13" t="s">
        <v>7308</v>
      </c>
      <c r="F76" s="13" t="s">
        <v>216</v>
      </c>
      <c r="G76" s="13" t="s">
        <v>7289</v>
      </c>
      <c r="H76" s="13" t="s">
        <v>7290</v>
      </c>
      <c r="I76" s="13" t="s">
        <v>7291</v>
      </c>
      <c r="J76" s="13" t="s">
        <v>7292</v>
      </c>
      <c r="K76" s="13" t="s">
        <v>7293</v>
      </c>
      <c r="L76" s="13" t="s">
        <v>7294</v>
      </c>
      <c r="M76" s="13" t="s">
        <v>7295</v>
      </c>
      <c r="N76" s="13" t="s">
        <v>7309</v>
      </c>
      <c r="O76" s="13" t="s">
        <v>7310</v>
      </c>
      <c r="P76" s="13" t="s">
        <v>8486</v>
      </c>
      <c r="Q76" s="13" t="s">
        <v>7311</v>
      </c>
      <c r="R76" s="13" t="s">
        <v>7312</v>
      </c>
      <c r="S76" s="13" t="s">
        <v>128</v>
      </c>
      <c r="T76" s="13" t="s">
        <v>50</v>
      </c>
      <c r="U76" s="13" t="s">
        <v>109</v>
      </c>
      <c r="V76" s="13" t="s">
        <v>38</v>
      </c>
      <c r="W76" s="20" t="s">
        <v>7300</v>
      </c>
      <c r="X76" s="20"/>
      <c r="Y76" s="20"/>
      <c r="Z76" s="20"/>
      <c r="AA76" s="20"/>
      <c r="AB76" s="20"/>
      <c r="AC76" s="21"/>
    </row>
    <row r="77" spans="1:29" ht="336" x14ac:dyDescent="0.3">
      <c r="A77" s="10">
        <v>75</v>
      </c>
      <c r="B77" s="12">
        <v>1145828154</v>
      </c>
      <c r="C77" s="16">
        <v>44672</v>
      </c>
      <c r="D77" s="13" t="s">
        <v>7313</v>
      </c>
      <c r="E77" s="13" t="s">
        <v>7313</v>
      </c>
      <c r="F77" s="13" t="s">
        <v>5850</v>
      </c>
      <c r="G77" s="13" t="s">
        <v>7314</v>
      </c>
      <c r="H77" s="13" t="s">
        <v>7315</v>
      </c>
      <c r="I77" s="13" t="s">
        <v>7316</v>
      </c>
      <c r="J77" s="13" t="s">
        <v>7317</v>
      </c>
      <c r="K77" s="13" t="s">
        <v>7318</v>
      </c>
      <c r="L77" s="13" t="s">
        <v>7319</v>
      </c>
      <c r="M77" s="13"/>
      <c r="N77" s="13" t="s">
        <v>7320</v>
      </c>
      <c r="O77" s="13" t="s">
        <v>7321</v>
      </c>
      <c r="P77" s="13" t="s">
        <v>8500</v>
      </c>
      <c r="Q77" s="13" t="s">
        <v>7322</v>
      </c>
      <c r="R77" s="13"/>
      <c r="S77" s="13" t="s">
        <v>1266</v>
      </c>
      <c r="T77" s="13" t="s">
        <v>85</v>
      </c>
      <c r="U77" s="13" t="s">
        <v>37</v>
      </c>
      <c r="V77" s="13" t="s">
        <v>71</v>
      </c>
      <c r="W77" s="20" t="s">
        <v>7323</v>
      </c>
      <c r="X77" s="20" t="s">
        <v>7324</v>
      </c>
      <c r="Y77" s="20" t="s">
        <v>7325</v>
      </c>
      <c r="Z77" s="20" t="s">
        <v>7326</v>
      </c>
      <c r="AA77" s="20" t="s">
        <v>7327</v>
      </c>
      <c r="AB77" s="20" t="s">
        <v>7328</v>
      </c>
      <c r="AC77" s="21"/>
    </row>
    <row r="78" spans="1:29" ht="196" x14ac:dyDescent="0.3">
      <c r="A78" s="10">
        <v>76</v>
      </c>
      <c r="B78" s="12">
        <v>1145825646</v>
      </c>
      <c r="C78" s="16">
        <v>44672</v>
      </c>
      <c r="D78" s="13" t="s">
        <v>7329</v>
      </c>
      <c r="E78" s="13" t="s">
        <v>7329</v>
      </c>
      <c r="F78" s="13" t="s">
        <v>5850</v>
      </c>
      <c r="G78" s="13" t="s">
        <v>7314</v>
      </c>
      <c r="H78" s="13" t="s">
        <v>7315</v>
      </c>
      <c r="I78" s="13" t="s">
        <v>7316</v>
      </c>
      <c r="J78" s="13" t="s">
        <v>7317</v>
      </c>
      <c r="K78" s="13" t="s">
        <v>7330</v>
      </c>
      <c r="L78" s="13" t="s">
        <v>7319</v>
      </c>
      <c r="M78" s="13"/>
      <c r="N78" s="13" t="s">
        <v>7331</v>
      </c>
      <c r="O78" s="13" t="s">
        <v>1985</v>
      </c>
      <c r="P78" s="13" t="s">
        <v>8501</v>
      </c>
      <c r="Q78" s="13" t="s">
        <v>7332</v>
      </c>
      <c r="R78" s="13"/>
      <c r="S78" s="13" t="s">
        <v>7333</v>
      </c>
      <c r="T78" s="13" t="s">
        <v>4202</v>
      </c>
      <c r="U78" s="13" t="s">
        <v>109</v>
      </c>
      <c r="V78" s="13" t="s">
        <v>38</v>
      </c>
      <c r="W78" s="20" t="s">
        <v>7334</v>
      </c>
      <c r="X78" s="20" t="s">
        <v>7335</v>
      </c>
      <c r="Y78" s="20" t="s">
        <v>413</v>
      </c>
      <c r="Z78" s="20" t="s">
        <v>7336</v>
      </c>
      <c r="AA78" s="20" t="s">
        <v>7337</v>
      </c>
      <c r="AB78" s="20" t="s">
        <v>7338</v>
      </c>
      <c r="AC78" s="21"/>
    </row>
    <row r="79" spans="1:29" ht="154" x14ac:dyDescent="0.3">
      <c r="A79" s="10">
        <v>77</v>
      </c>
      <c r="B79" s="12">
        <v>1145823976</v>
      </c>
      <c r="C79" s="16">
        <v>44672</v>
      </c>
      <c r="D79" s="13" t="s">
        <v>7339</v>
      </c>
      <c r="E79" s="13" t="s">
        <v>7339</v>
      </c>
      <c r="F79" s="13" t="s">
        <v>216</v>
      </c>
      <c r="G79" s="13" t="s">
        <v>7289</v>
      </c>
      <c r="H79" s="13" t="s">
        <v>7290</v>
      </c>
      <c r="I79" s="13" t="s">
        <v>7291</v>
      </c>
      <c r="J79" s="13" t="s">
        <v>7292</v>
      </c>
      <c r="K79" s="13" t="s">
        <v>7293</v>
      </c>
      <c r="L79" s="13" t="s">
        <v>7294</v>
      </c>
      <c r="M79" s="13" t="s">
        <v>7295</v>
      </c>
      <c r="N79" s="13" t="s">
        <v>7340</v>
      </c>
      <c r="O79" s="13" t="s">
        <v>7341</v>
      </c>
      <c r="P79" s="13" t="s">
        <v>8486</v>
      </c>
      <c r="Q79" s="13" t="s">
        <v>7300</v>
      </c>
      <c r="R79" s="13" t="s">
        <v>7342</v>
      </c>
      <c r="S79" s="13" t="s">
        <v>128</v>
      </c>
      <c r="T79" s="13" t="s">
        <v>50</v>
      </c>
      <c r="U79" s="13" t="s">
        <v>109</v>
      </c>
      <c r="V79" s="13" t="s">
        <v>38</v>
      </c>
      <c r="W79" s="20" t="s">
        <v>812</v>
      </c>
      <c r="X79" s="20"/>
      <c r="Y79" s="20"/>
      <c r="Z79" s="20"/>
      <c r="AA79" s="20"/>
      <c r="AB79" s="20"/>
      <c r="AC79" s="21"/>
    </row>
    <row r="80" spans="1:29" ht="252" x14ac:dyDescent="0.3">
      <c r="A80" s="10">
        <v>78</v>
      </c>
      <c r="B80" s="12">
        <v>1145822936</v>
      </c>
      <c r="C80" s="16">
        <v>44672</v>
      </c>
      <c r="D80" s="13" t="s">
        <v>7343</v>
      </c>
      <c r="E80" s="13" t="s">
        <v>7343</v>
      </c>
      <c r="F80" s="13" t="s">
        <v>216</v>
      </c>
      <c r="G80" s="13" t="s">
        <v>7289</v>
      </c>
      <c r="H80" s="13" t="s">
        <v>7290</v>
      </c>
      <c r="I80" s="13" t="s">
        <v>7291</v>
      </c>
      <c r="J80" s="13" t="s">
        <v>7292</v>
      </c>
      <c r="K80" s="13" t="s">
        <v>7293</v>
      </c>
      <c r="L80" s="13" t="s">
        <v>7294</v>
      </c>
      <c r="M80" s="13" t="s">
        <v>7295</v>
      </c>
      <c r="N80" s="13" t="s">
        <v>7344</v>
      </c>
      <c r="O80" s="13" t="s">
        <v>2111</v>
      </c>
      <c r="P80" s="13" t="s">
        <v>8488</v>
      </c>
      <c r="Q80" s="13" t="s">
        <v>7345</v>
      </c>
      <c r="R80" s="13"/>
      <c r="S80" s="13" t="s">
        <v>128</v>
      </c>
      <c r="T80" s="13" t="s">
        <v>50</v>
      </c>
      <c r="U80" s="13" t="s">
        <v>109</v>
      </c>
      <c r="V80" s="13" t="s">
        <v>38</v>
      </c>
      <c r="W80" s="20" t="s">
        <v>812</v>
      </c>
      <c r="X80" s="20"/>
      <c r="Y80" s="20"/>
      <c r="Z80" s="20"/>
      <c r="AA80" s="20"/>
      <c r="AB80" s="20"/>
      <c r="AC80" s="21"/>
    </row>
    <row r="81" spans="1:29" ht="294" x14ac:dyDescent="0.3">
      <c r="A81" s="10">
        <v>79</v>
      </c>
      <c r="B81" s="12">
        <v>1145821782</v>
      </c>
      <c r="C81" s="16">
        <v>44672</v>
      </c>
      <c r="D81" s="13" t="s">
        <v>7346</v>
      </c>
      <c r="E81" s="13" t="s">
        <v>7346</v>
      </c>
      <c r="F81" s="13" t="s">
        <v>216</v>
      </c>
      <c r="G81" s="13" t="s">
        <v>7289</v>
      </c>
      <c r="H81" s="13" t="s">
        <v>7290</v>
      </c>
      <c r="I81" s="13" t="s">
        <v>7291</v>
      </c>
      <c r="J81" s="13" t="s">
        <v>7292</v>
      </c>
      <c r="K81" s="13" t="s">
        <v>7293</v>
      </c>
      <c r="L81" s="13" t="s">
        <v>7294</v>
      </c>
      <c r="M81" s="13" t="s">
        <v>7295</v>
      </c>
      <c r="N81" s="13" t="s">
        <v>7347</v>
      </c>
      <c r="O81" s="13" t="s">
        <v>7297</v>
      </c>
      <c r="P81" s="13" t="s">
        <v>8499</v>
      </c>
      <c r="Q81" s="13" t="s">
        <v>7348</v>
      </c>
      <c r="R81" s="13" t="s">
        <v>7349</v>
      </c>
      <c r="S81" s="13" t="s">
        <v>128</v>
      </c>
      <c r="T81" s="13" t="s">
        <v>50</v>
      </c>
      <c r="U81" s="13" t="s">
        <v>109</v>
      </c>
      <c r="V81" s="13" t="s">
        <v>38</v>
      </c>
      <c r="W81" s="20" t="s">
        <v>7350</v>
      </c>
      <c r="X81" s="20"/>
      <c r="Y81" s="20"/>
      <c r="Z81" s="20"/>
      <c r="AA81" s="20"/>
      <c r="AB81" s="20"/>
      <c r="AC81" s="21"/>
    </row>
    <row r="82" spans="1:29" ht="84" x14ac:dyDescent="0.3">
      <c r="A82" s="10">
        <v>80</v>
      </c>
      <c r="B82" s="12">
        <v>1145818824</v>
      </c>
      <c r="C82" s="16">
        <v>44672</v>
      </c>
      <c r="D82" s="13" t="s">
        <v>7351</v>
      </c>
      <c r="E82" s="13" t="s">
        <v>7351</v>
      </c>
      <c r="F82" s="13" t="s">
        <v>1419</v>
      </c>
      <c r="G82" s="13" t="s">
        <v>7352</v>
      </c>
      <c r="H82" s="13" t="s">
        <v>7353</v>
      </c>
      <c r="I82" s="13" t="s">
        <v>7354</v>
      </c>
      <c r="J82" s="13" t="s">
        <v>7355</v>
      </c>
      <c r="K82" s="13" t="s">
        <v>7356</v>
      </c>
      <c r="L82" s="13" t="s">
        <v>7357</v>
      </c>
      <c r="M82" s="13"/>
      <c r="N82" s="13" t="s">
        <v>7358</v>
      </c>
      <c r="O82" s="13" t="s">
        <v>7359</v>
      </c>
      <c r="P82" s="13" t="s">
        <v>8502</v>
      </c>
      <c r="Q82" s="13" t="s">
        <v>7360</v>
      </c>
      <c r="R82" s="13"/>
      <c r="S82" s="13" t="s">
        <v>213</v>
      </c>
      <c r="T82" s="13" t="s">
        <v>1476</v>
      </c>
      <c r="U82" s="13" t="s">
        <v>37</v>
      </c>
      <c r="V82" s="13" t="s">
        <v>38</v>
      </c>
      <c r="W82" s="20" t="s">
        <v>7361</v>
      </c>
      <c r="X82" s="20" t="s">
        <v>7362</v>
      </c>
      <c r="Y82" s="20" t="s">
        <v>7363</v>
      </c>
      <c r="Z82" s="20" t="s">
        <v>7364</v>
      </c>
      <c r="AA82" s="20" t="s">
        <v>7360</v>
      </c>
      <c r="AB82" s="20" t="s">
        <v>7365</v>
      </c>
      <c r="AC82" s="21"/>
    </row>
    <row r="83" spans="1:29" ht="98" x14ac:dyDescent="0.3">
      <c r="A83" s="10">
        <v>81</v>
      </c>
      <c r="B83" s="12">
        <v>1145538304</v>
      </c>
      <c r="C83" s="16">
        <v>44672</v>
      </c>
      <c r="D83" s="13" t="s">
        <v>7366</v>
      </c>
      <c r="E83" s="13" t="s">
        <v>7366</v>
      </c>
      <c r="F83" s="13" t="s">
        <v>1256</v>
      </c>
      <c r="G83" s="13" t="s">
        <v>7367</v>
      </c>
      <c r="H83" s="13" t="s">
        <v>7368</v>
      </c>
      <c r="I83" s="13" t="s">
        <v>5934</v>
      </c>
      <c r="J83" s="13" t="s">
        <v>7369</v>
      </c>
      <c r="K83" s="13" t="s">
        <v>7370</v>
      </c>
      <c r="L83" s="13" t="s">
        <v>7371</v>
      </c>
      <c r="M83" s="13"/>
      <c r="N83" s="13" t="s">
        <v>7372</v>
      </c>
      <c r="O83" s="13" t="s">
        <v>596</v>
      </c>
      <c r="P83" s="13" t="s">
        <v>8503</v>
      </c>
      <c r="Q83" s="13" t="s">
        <v>7373</v>
      </c>
      <c r="R83" s="13"/>
      <c r="S83" s="13" t="s">
        <v>5883</v>
      </c>
      <c r="T83" s="13" t="s">
        <v>7374</v>
      </c>
      <c r="U83" s="13" t="s">
        <v>37</v>
      </c>
      <c r="V83" s="13" t="s">
        <v>71</v>
      </c>
      <c r="W83" s="20" t="s">
        <v>7375</v>
      </c>
      <c r="X83" s="20" t="s">
        <v>7376</v>
      </c>
      <c r="Y83" s="20" t="s">
        <v>7377</v>
      </c>
      <c r="Z83" s="20"/>
      <c r="AA83" s="20"/>
      <c r="AB83" s="20"/>
      <c r="AC83" s="21"/>
    </row>
    <row r="84" spans="1:29" ht="56" x14ac:dyDescent="0.3">
      <c r="A84" s="10">
        <v>82</v>
      </c>
      <c r="B84" s="12">
        <v>1145536942</v>
      </c>
      <c r="C84" s="16">
        <v>44672</v>
      </c>
      <c r="D84" s="13" t="s">
        <v>7378</v>
      </c>
      <c r="E84" s="13" t="s">
        <v>7378</v>
      </c>
      <c r="F84" s="13" t="s">
        <v>1256</v>
      </c>
      <c r="G84" s="13" t="s">
        <v>7367</v>
      </c>
      <c r="H84" s="13" t="s">
        <v>7368</v>
      </c>
      <c r="I84" s="13" t="s">
        <v>5934</v>
      </c>
      <c r="J84" s="13" t="s">
        <v>7369</v>
      </c>
      <c r="K84" s="13" t="s">
        <v>7370</v>
      </c>
      <c r="L84" s="13" t="s">
        <v>7371</v>
      </c>
      <c r="M84" s="13"/>
      <c r="N84" s="13" t="s">
        <v>7379</v>
      </c>
      <c r="O84" s="13" t="s">
        <v>2479</v>
      </c>
      <c r="P84" s="13" t="s">
        <v>8497</v>
      </c>
      <c r="Q84" s="13" t="s">
        <v>2515</v>
      </c>
      <c r="R84" s="13"/>
      <c r="S84" s="13" t="s">
        <v>5818</v>
      </c>
      <c r="T84" s="13" t="s">
        <v>128</v>
      </c>
      <c r="U84" s="13" t="s">
        <v>37</v>
      </c>
      <c r="V84" s="13" t="s">
        <v>71</v>
      </c>
      <c r="W84" s="20" t="s">
        <v>7380</v>
      </c>
      <c r="X84" s="20" t="s">
        <v>7381</v>
      </c>
      <c r="Y84" s="20" t="s">
        <v>7382</v>
      </c>
      <c r="Z84" s="20"/>
      <c r="AA84" s="20"/>
      <c r="AB84" s="20"/>
      <c r="AC84" s="21"/>
    </row>
    <row r="85" spans="1:29" ht="56" x14ac:dyDescent="0.3">
      <c r="A85" s="10">
        <v>83</v>
      </c>
      <c r="B85" s="12">
        <v>1145535545</v>
      </c>
      <c r="C85" s="16">
        <v>44672</v>
      </c>
      <c r="D85" s="13" t="s">
        <v>7383</v>
      </c>
      <c r="E85" s="13" t="s">
        <v>7383</v>
      </c>
      <c r="F85" s="13" t="s">
        <v>1256</v>
      </c>
      <c r="G85" s="13" t="s">
        <v>7367</v>
      </c>
      <c r="H85" s="13" t="s">
        <v>7368</v>
      </c>
      <c r="I85" s="13" t="s">
        <v>5934</v>
      </c>
      <c r="J85" s="13" t="s">
        <v>7369</v>
      </c>
      <c r="K85" s="13" t="s">
        <v>7370</v>
      </c>
      <c r="L85" s="13" t="s">
        <v>7371</v>
      </c>
      <c r="M85" s="13"/>
      <c r="N85" s="13" t="s">
        <v>7384</v>
      </c>
      <c r="O85" s="13" t="s">
        <v>2479</v>
      </c>
      <c r="P85" s="13" t="s">
        <v>8497</v>
      </c>
      <c r="Q85" s="13" t="s">
        <v>2515</v>
      </c>
      <c r="R85" s="13"/>
      <c r="S85" s="13" t="s">
        <v>7385</v>
      </c>
      <c r="T85" s="13" t="s">
        <v>2260</v>
      </c>
      <c r="U85" s="13" t="s">
        <v>37</v>
      </c>
      <c r="V85" s="13" t="s">
        <v>71</v>
      </c>
      <c r="W85" s="20" t="s">
        <v>2437</v>
      </c>
      <c r="X85" s="20" t="s">
        <v>7386</v>
      </c>
      <c r="Y85" s="20" t="s">
        <v>7382</v>
      </c>
      <c r="Z85" s="20"/>
      <c r="AA85" s="20"/>
      <c r="AB85" s="20"/>
      <c r="AC85" s="21"/>
    </row>
    <row r="86" spans="1:29" ht="56" x14ac:dyDescent="0.3">
      <c r="A86" s="10">
        <v>84</v>
      </c>
      <c r="B86" s="12">
        <v>1145533735</v>
      </c>
      <c r="C86" s="16">
        <v>44672</v>
      </c>
      <c r="D86" s="13" t="s">
        <v>7387</v>
      </c>
      <c r="E86" s="13" t="s">
        <v>7387</v>
      </c>
      <c r="F86" s="13" t="s">
        <v>1256</v>
      </c>
      <c r="G86" s="13" t="s">
        <v>7367</v>
      </c>
      <c r="H86" s="13" t="s">
        <v>7368</v>
      </c>
      <c r="I86" s="13" t="s">
        <v>5934</v>
      </c>
      <c r="J86" s="13" t="s">
        <v>7369</v>
      </c>
      <c r="K86" s="13" t="s">
        <v>7370</v>
      </c>
      <c r="L86" s="13" t="s">
        <v>7371</v>
      </c>
      <c r="M86" s="13"/>
      <c r="N86" s="13" t="s">
        <v>7388</v>
      </c>
      <c r="O86" s="13" t="s">
        <v>2479</v>
      </c>
      <c r="P86" s="13" t="s">
        <v>8497</v>
      </c>
      <c r="Q86" s="13" t="s">
        <v>2515</v>
      </c>
      <c r="R86" s="13"/>
      <c r="S86" s="13" t="s">
        <v>7389</v>
      </c>
      <c r="T86" s="13" t="s">
        <v>4669</v>
      </c>
      <c r="U86" s="13" t="s">
        <v>37</v>
      </c>
      <c r="V86" s="13" t="s">
        <v>71</v>
      </c>
      <c r="W86" s="20" t="s">
        <v>7390</v>
      </c>
      <c r="X86" s="20" t="s">
        <v>7386</v>
      </c>
      <c r="Y86" s="20" t="s">
        <v>7382</v>
      </c>
      <c r="Z86" s="20"/>
      <c r="AA86" s="20"/>
      <c r="AB86" s="20"/>
      <c r="AC86" s="21"/>
    </row>
    <row r="87" spans="1:29" ht="56" x14ac:dyDescent="0.3">
      <c r="A87" s="10">
        <v>85</v>
      </c>
      <c r="B87" s="12">
        <v>1145528527</v>
      </c>
      <c r="C87" s="16">
        <v>44672</v>
      </c>
      <c r="D87" s="13" t="s">
        <v>7391</v>
      </c>
      <c r="E87" s="13" t="s">
        <v>7391</v>
      </c>
      <c r="F87" s="13" t="s">
        <v>1256</v>
      </c>
      <c r="G87" s="13" t="s">
        <v>7367</v>
      </c>
      <c r="H87" s="13" t="s">
        <v>7368</v>
      </c>
      <c r="I87" s="13" t="s">
        <v>5934</v>
      </c>
      <c r="J87" s="13" t="s">
        <v>7369</v>
      </c>
      <c r="K87" s="13" t="s">
        <v>7370</v>
      </c>
      <c r="L87" s="13" t="s">
        <v>7371</v>
      </c>
      <c r="M87" s="13"/>
      <c r="N87" s="13" t="s">
        <v>7392</v>
      </c>
      <c r="O87" s="13" t="s">
        <v>2479</v>
      </c>
      <c r="P87" s="13" t="s">
        <v>8497</v>
      </c>
      <c r="Q87" s="13" t="s">
        <v>2515</v>
      </c>
      <c r="R87" s="13"/>
      <c r="S87" s="13" t="s">
        <v>2488</v>
      </c>
      <c r="T87" s="13" t="s">
        <v>4815</v>
      </c>
      <c r="U87" s="13" t="s">
        <v>37</v>
      </c>
      <c r="V87" s="13" t="s">
        <v>71</v>
      </c>
      <c r="W87" s="20" t="s">
        <v>7390</v>
      </c>
      <c r="X87" s="20" t="s">
        <v>7386</v>
      </c>
      <c r="Y87" s="20" t="s">
        <v>7382</v>
      </c>
      <c r="Z87" s="20"/>
      <c r="AA87" s="20"/>
      <c r="AB87" s="20"/>
      <c r="AC87" s="21"/>
    </row>
    <row r="88" spans="1:29" ht="56" x14ac:dyDescent="0.3">
      <c r="A88" s="10">
        <v>86</v>
      </c>
      <c r="B88" s="12">
        <v>1145525737</v>
      </c>
      <c r="C88" s="16">
        <v>44672</v>
      </c>
      <c r="D88" s="13" t="s">
        <v>7393</v>
      </c>
      <c r="E88" s="13" t="s">
        <v>7393</v>
      </c>
      <c r="F88" s="13" t="s">
        <v>1256</v>
      </c>
      <c r="G88" s="13" t="s">
        <v>7367</v>
      </c>
      <c r="H88" s="13" t="s">
        <v>7368</v>
      </c>
      <c r="I88" s="13" t="s">
        <v>5934</v>
      </c>
      <c r="J88" s="13" t="s">
        <v>7369</v>
      </c>
      <c r="K88" s="13" t="s">
        <v>7370</v>
      </c>
      <c r="L88" s="13" t="s">
        <v>7371</v>
      </c>
      <c r="M88" s="13"/>
      <c r="N88" s="13" t="s">
        <v>7394</v>
      </c>
      <c r="O88" s="13" t="s">
        <v>2479</v>
      </c>
      <c r="P88" s="13" t="s">
        <v>8497</v>
      </c>
      <c r="Q88" s="13" t="s">
        <v>7395</v>
      </c>
      <c r="R88" s="13"/>
      <c r="S88" s="13" t="s">
        <v>2488</v>
      </c>
      <c r="T88" s="13" t="s">
        <v>7396</v>
      </c>
      <c r="U88" s="13" t="s">
        <v>37</v>
      </c>
      <c r="V88" s="13" t="s">
        <v>71</v>
      </c>
      <c r="W88" s="20" t="s">
        <v>2437</v>
      </c>
      <c r="X88" s="20" t="s">
        <v>7397</v>
      </c>
      <c r="Y88" s="20" t="s">
        <v>4903</v>
      </c>
      <c r="Z88" s="20"/>
      <c r="AA88" s="20"/>
      <c r="AB88" s="20"/>
      <c r="AC88" s="21"/>
    </row>
    <row r="89" spans="1:29" ht="56" x14ac:dyDescent="0.3">
      <c r="A89" s="10">
        <v>87</v>
      </c>
      <c r="B89" s="12">
        <v>1145523199</v>
      </c>
      <c r="C89" s="16">
        <v>44672</v>
      </c>
      <c r="D89" s="13" t="s">
        <v>7398</v>
      </c>
      <c r="E89" s="13" t="s">
        <v>7398</v>
      </c>
      <c r="F89" s="13" t="s">
        <v>1256</v>
      </c>
      <c r="G89" s="13" t="s">
        <v>7367</v>
      </c>
      <c r="H89" s="13" t="s">
        <v>7368</v>
      </c>
      <c r="I89" s="13" t="s">
        <v>5934</v>
      </c>
      <c r="J89" s="13" t="s">
        <v>7369</v>
      </c>
      <c r="K89" s="13" t="s">
        <v>7370</v>
      </c>
      <c r="L89" s="13" t="s">
        <v>7371</v>
      </c>
      <c r="M89" s="13"/>
      <c r="N89" s="13" t="s">
        <v>7399</v>
      </c>
      <c r="O89" s="13" t="s">
        <v>5459</v>
      </c>
      <c r="P89" s="13" t="s">
        <v>8504</v>
      </c>
      <c r="Q89" s="13" t="s">
        <v>7400</v>
      </c>
      <c r="R89" s="13"/>
      <c r="S89" s="13" t="s">
        <v>5883</v>
      </c>
      <c r="T89" s="13" t="s">
        <v>7401</v>
      </c>
      <c r="U89" s="13" t="s">
        <v>37</v>
      </c>
      <c r="V89" s="13" t="s">
        <v>71</v>
      </c>
      <c r="W89" s="20" t="s">
        <v>7390</v>
      </c>
      <c r="X89" s="20" t="s">
        <v>7402</v>
      </c>
      <c r="Y89" s="20" t="s">
        <v>413</v>
      </c>
      <c r="Z89" s="20"/>
      <c r="AA89" s="20"/>
      <c r="AB89" s="20"/>
      <c r="AC89" s="21"/>
    </row>
    <row r="90" spans="1:29" ht="56" x14ac:dyDescent="0.3">
      <c r="A90" s="10">
        <v>88</v>
      </c>
      <c r="B90" s="12">
        <v>1145519852</v>
      </c>
      <c r="C90" s="16">
        <v>44672</v>
      </c>
      <c r="D90" s="13" t="s">
        <v>7403</v>
      </c>
      <c r="E90" s="13" t="s">
        <v>7403</v>
      </c>
      <c r="F90" s="13" t="s">
        <v>1256</v>
      </c>
      <c r="G90" s="13" t="s">
        <v>7367</v>
      </c>
      <c r="H90" s="13" t="s">
        <v>7368</v>
      </c>
      <c r="I90" s="13" t="s">
        <v>5934</v>
      </c>
      <c r="J90" s="13" t="s">
        <v>7369</v>
      </c>
      <c r="K90" s="13" t="s">
        <v>7370</v>
      </c>
      <c r="L90" s="13" t="s">
        <v>7371</v>
      </c>
      <c r="M90" s="13"/>
      <c r="N90" s="13" t="s">
        <v>7404</v>
      </c>
      <c r="O90" s="13" t="s">
        <v>5459</v>
      </c>
      <c r="P90" s="13" t="s">
        <v>8504</v>
      </c>
      <c r="Q90" s="13" t="s">
        <v>7405</v>
      </c>
      <c r="R90" s="13"/>
      <c r="S90" s="13" t="s">
        <v>5883</v>
      </c>
      <c r="T90" s="13" t="s">
        <v>7406</v>
      </c>
      <c r="U90" s="13" t="s">
        <v>37</v>
      </c>
      <c r="V90" s="13" t="s">
        <v>71</v>
      </c>
      <c r="W90" s="20" t="s">
        <v>7407</v>
      </c>
      <c r="X90" s="20" t="s">
        <v>7402</v>
      </c>
      <c r="Y90" s="20" t="s">
        <v>413</v>
      </c>
      <c r="Z90" s="20"/>
      <c r="AA90" s="20"/>
      <c r="AB90" s="20"/>
      <c r="AC90" s="21"/>
    </row>
    <row r="91" spans="1:29" ht="56" x14ac:dyDescent="0.3">
      <c r="A91" s="10">
        <v>89</v>
      </c>
      <c r="B91" s="12">
        <v>1145516091</v>
      </c>
      <c r="C91" s="16">
        <v>44672</v>
      </c>
      <c r="D91" s="13" t="s">
        <v>7408</v>
      </c>
      <c r="E91" s="13" t="s">
        <v>7408</v>
      </c>
      <c r="F91" s="13" t="s">
        <v>1256</v>
      </c>
      <c r="G91" s="13" t="s">
        <v>7367</v>
      </c>
      <c r="H91" s="13" t="s">
        <v>7368</v>
      </c>
      <c r="I91" s="13" t="s">
        <v>5934</v>
      </c>
      <c r="J91" s="13" t="s">
        <v>7369</v>
      </c>
      <c r="K91" s="13" t="s">
        <v>7370</v>
      </c>
      <c r="L91" s="13" t="s">
        <v>7371</v>
      </c>
      <c r="M91" s="13"/>
      <c r="N91" s="13" t="s">
        <v>7409</v>
      </c>
      <c r="O91" s="13" t="s">
        <v>5459</v>
      </c>
      <c r="P91" s="13" t="s">
        <v>8504</v>
      </c>
      <c r="Q91" s="13" t="s">
        <v>7410</v>
      </c>
      <c r="R91" s="13"/>
      <c r="S91" s="13" t="s">
        <v>4863</v>
      </c>
      <c r="T91" s="13" t="s">
        <v>1012</v>
      </c>
      <c r="U91" s="13" t="s">
        <v>37</v>
      </c>
      <c r="V91" s="13" t="s">
        <v>71</v>
      </c>
      <c r="W91" s="20" t="s">
        <v>7411</v>
      </c>
      <c r="X91" s="20" t="s">
        <v>7412</v>
      </c>
      <c r="Y91" s="20" t="s">
        <v>413</v>
      </c>
      <c r="Z91" s="20"/>
      <c r="AA91" s="20"/>
      <c r="AB91" s="20"/>
      <c r="AC91" s="21"/>
    </row>
    <row r="92" spans="1:29" ht="56" x14ac:dyDescent="0.3">
      <c r="A92" s="10">
        <v>90</v>
      </c>
      <c r="B92" s="12">
        <v>1145514375</v>
      </c>
      <c r="C92" s="16">
        <v>44672</v>
      </c>
      <c r="D92" s="13" t="s">
        <v>7413</v>
      </c>
      <c r="E92" s="13" t="s">
        <v>7413</v>
      </c>
      <c r="F92" s="13" t="s">
        <v>1256</v>
      </c>
      <c r="G92" s="13" t="s">
        <v>7367</v>
      </c>
      <c r="H92" s="13" t="s">
        <v>7368</v>
      </c>
      <c r="I92" s="13" t="s">
        <v>5934</v>
      </c>
      <c r="J92" s="13" t="s">
        <v>7369</v>
      </c>
      <c r="K92" s="13" t="s">
        <v>7370</v>
      </c>
      <c r="L92" s="13" t="s">
        <v>7371</v>
      </c>
      <c r="M92" s="13"/>
      <c r="N92" s="13" t="s">
        <v>7414</v>
      </c>
      <c r="O92" s="13" t="s">
        <v>5459</v>
      </c>
      <c r="P92" s="13" t="s">
        <v>8504</v>
      </c>
      <c r="Q92" s="13" t="s">
        <v>7415</v>
      </c>
      <c r="R92" s="13"/>
      <c r="S92" s="13" t="s">
        <v>7416</v>
      </c>
      <c r="T92" s="13" t="s">
        <v>2260</v>
      </c>
      <c r="U92" s="13" t="s">
        <v>37</v>
      </c>
      <c r="V92" s="13" t="s">
        <v>71</v>
      </c>
      <c r="W92" s="20" t="s">
        <v>2437</v>
      </c>
      <c r="X92" s="20" t="s">
        <v>7402</v>
      </c>
      <c r="Y92" s="20" t="s">
        <v>413</v>
      </c>
      <c r="Z92" s="20"/>
      <c r="AA92" s="20"/>
      <c r="AB92" s="20"/>
      <c r="AC92" s="21"/>
    </row>
    <row r="93" spans="1:29" ht="409.5" x14ac:dyDescent="0.3">
      <c r="A93" s="10">
        <v>91</v>
      </c>
      <c r="B93" s="12">
        <v>1145510829</v>
      </c>
      <c r="C93" s="16">
        <v>44672</v>
      </c>
      <c r="D93" s="13" t="s">
        <v>7417</v>
      </c>
      <c r="E93" s="13" t="s">
        <v>7417</v>
      </c>
      <c r="F93" s="13" t="s">
        <v>216</v>
      </c>
      <c r="G93" s="13" t="s">
        <v>7418</v>
      </c>
      <c r="H93" s="13" t="s">
        <v>315</v>
      </c>
      <c r="I93" s="13" t="s">
        <v>6273</v>
      </c>
      <c r="J93" s="13" t="s">
        <v>7419</v>
      </c>
      <c r="K93" s="13" t="s">
        <v>7420</v>
      </c>
      <c r="L93" s="13" t="s">
        <v>7421</v>
      </c>
      <c r="M93" s="13" t="s">
        <v>7422</v>
      </c>
      <c r="N93" s="13" t="s">
        <v>7423</v>
      </c>
      <c r="O93" s="13" t="s">
        <v>7424</v>
      </c>
      <c r="P93" s="13" t="s">
        <v>8488</v>
      </c>
      <c r="Q93" s="13" t="s">
        <v>7425</v>
      </c>
      <c r="R93" s="13"/>
      <c r="S93" s="13" t="s">
        <v>128</v>
      </c>
      <c r="T93" s="13" t="s">
        <v>50</v>
      </c>
      <c r="U93" s="13" t="s">
        <v>109</v>
      </c>
      <c r="V93" s="13" t="s">
        <v>38</v>
      </c>
      <c r="W93" s="20" t="s">
        <v>812</v>
      </c>
      <c r="X93" s="20"/>
      <c r="Y93" s="20"/>
      <c r="Z93" s="20"/>
      <c r="AA93" s="20"/>
      <c r="AB93" s="20"/>
      <c r="AC93" s="21"/>
    </row>
    <row r="94" spans="1:29" ht="84" x14ac:dyDescent="0.3">
      <c r="A94" s="10">
        <v>92</v>
      </c>
      <c r="B94" s="12">
        <v>1145509237</v>
      </c>
      <c r="C94" s="16">
        <v>44672</v>
      </c>
      <c r="D94" s="13" t="s">
        <v>7426</v>
      </c>
      <c r="E94" s="13" t="s">
        <v>7426</v>
      </c>
      <c r="F94" s="13" t="s">
        <v>1256</v>
      </c>
      <c r="G94" s="13" t="s">
        <v>5303</v>
      </c>
      <c r="H94" s="13" t="s">
        <v>5304</v>
      </c>
      <c r="I94" s="13" t="s">
        <v>5600</v>
      </c>
      <c r="J94" s="13" t="s">
        <v>5306</v>
      </c>
      <c r="K94" s="13" t="s">
        <v>5307</v>
      </c>
      <c r="L94" s="13" t="s">
        <v>5308</v>
      </c>
      <c r="M94" s="13"/>
      <c r="N94" s="13" t="s">
        <v>7427</v>
      </c>
      <c r="O94" s="13" t="s">
        <v>7428</v>
      </c>
      <c r="P94" s="13" t="s">
        <v>8487</v>
      </c>
      <c r="Q94" s="13" t="s">
        <v>2515</v>
      </c>
      <c r="R94" s="13"/>
      <c r="S94" s="13" t="s">
        <v>50</v>
      </c>
      <c r="T94" s="13" t="s">
        <v>50</v>
      </c>
      <c r="U94" s="13" t="s">
        <v>37</v>
      </c>
      <c r="V94" s="13" t="s">
        <v>71</v>
      </c>
      <c r="W94" s="20" t="s">
        <v>7429</v>
      </c>
      <c r="X94" s="20" t="s">
        <v>7430</v>
      </c>
      <c r="Y94" s="20" t="s">
        <v>2575</v>
      </c>
      <c r="Z94" s="20"/>
      <c r="AA94" s="20"/>
      <c r="AB94" s="20"/>
      <c r="AC94" s="21"/>
    </row>
    <row r="95" spans="1:29" ht="84" x14ac:dyDescent="0.3">
      <c r="A95" s="10">
        <v>93</v>
      </c>
      <c r="B95" s="12">
        <v>1145508094</v>
      </c>
      <c r="C95" s="16">
        <v>44672</v>
      </c>
      <c r="D95" s="13" t="s">
        <v>7431</v>
      </c>
      <c r="E95" s="13" t="s">
        <v>7431</v>
      </c>
      <c r="F95" s="13" t="s">
        <v>1256</v>
      </c>
      <c r="G95" s="13" t="s">
        <v>5303</v>
      </c>
      <c r="H95" s="13" t="s">
        <v>5304</v>
      </c>
      <c r="I95" s="13" t="s">
        <v>5600</v>
      </c>
      <c r="J95" s="13" t="s">
        <v>5306</v>
      </c>
      <c r="K95" s="13" t="s">
        <v>5307</v>
      </c>
      <c r="L95" s="13" t="s">
        <v>5308</v>
      </c>
      <c r="M95" s="13"/>
      <c r="N95" s="13" t="s">
        <v>7432</v>
      </c>
      <c r="O95" s="13" t="s">
        <v>7428</v>
      </c>
      <c r="P95" s="13" t="s">
        <v>8487</v>
      </c>
      <c r="Q95" s="13" t="s">
        <v>2515</v>
      </c>
      <c r="R95" s="13"/>
      <c r="S95" s="13" t="s">
        <v>50</v>
      </c>
      <c r="T95" s="13" t="s">
        <v>50</v>
      </c>
      <c r="U95" s="13" t="s">
        <v>37</v>
      </c>
      <c r="V95" s="13" t="s">
        <v>71</v>
      </c>
      <c r="W95" s="20" t="s">
        <v>7429</v>
      </c>
      <c r="X95" s="20" t="s">
        <v>7433</v>
      </c>
      <c r="Y95" s="20" t="s">
        <v>413</v>
      </c>
      <c r="Z95" s="20"/>
      <c r="AA95" s="20"/>
      <c r="AB95" s="20"/>
      <c r="AC95" s="21"/>
    </row>
    <row r="96" spans="1:29" ht="84" x14ac:dyDescent="0.3">
      <c r="A96" s="10">
        <v>94</v>
      </c>
      <c r="B96" s="12">
        <v>1145506573</v>
      </c>
      <c r="C96" s="16">
        <v>44672</v>
      </c>
      <c r="D96" s="13" t="s">
        <v>7434</v>
      </c>
      <c r="E96" s="13" t="s">
        <v>7434</v>
      </c>
      <c r="F96" s="13" t="s">
        <v>1256</v>
      </c>
      <c r="G96" s="13" t="s">
        <v>5303</v>
      </c>
      <c r="H96" s="13" t="s">
        <v>5304</v>
      </c>
      <c r="I96" s="13" t="s">
        <v>5600</v>
      </c>
      <c r="J96" s="13" t="s">
        <v>5306</v>
      </c>
      <c r="K96" s="13" t="s">
        <v>5307</v>
      </c>
      <c r="L96" s="13" t="s">
        <v>5308</v>
      </c>
      <c r="M96" s="13"/>
      <c r="N96" s="13" t="s">
        <v>7435</v>
      </c>
      <c r="O96" s="13" t="s">
        <v>7428</v>
      </c>
      <c r="P96" s="13" t="s">
        <v>8487</v>
      </c>
      <c r="Q96" s="13" t="s">
        <v>2515</v>
      </c>
      <c r="R96" s="13"/>
      <c r="S96" s="13" t="s">
        <v>50</v>
      </c>
      <c r="T96" s="13" t="s">
        <v>50</v>
      </c>
      <c r="U96" s="13" t="s">
        <v>37</v>
      </c>
      <c r="V96" s="13" t="s">
        <v>71</v>
      </c>
      <c r="W96" s="20" t="s">
        <v>7429</v>
      </c>
      <c r="X96" s="20" t="s">
        <v>7436</v>
      </c>
      <c r="Y96" s="20" t="s">
        <v>413</v>
      </c>
      <c r="Z96" s="20"/>
      <c r="AA96" s="20"/>
      <c r="AB96" s="20"/>
      <c r="AC96" s="21"/>
    </row>
    <row r="97" spans="1:29" ht="84" x14ac:dyDescent="0.3">
      <c r="A97" s="10">
        <v>95</v>
      </c>
      <c r="B97" s="12">
        <v>1145504280</v>
      </c>
      <c r="C97" s="16">
        <v>44672</v>
      </c>
      <c r="D97" s="13" t="s">
        <v>7437</v>
      </c>
      <c r="E97" s="13" t="s">
        <v>7437</v>
      </c>
      <c r="F97" s="13" t="s">
        <v>1256</v>
      </c>
      <c r="G97" s="13" t="s">
        <v>5303</v>
      </c>
      <c r="H97" s="13" t="s">
        <v>5304</v>
      </c>
      <c r="I97" s="13" t="s">
        <v>5600</v>
      </c>
      <c r="J97" s="13" t="s">
        <v>5306</v>
      </c>
      <c r="K97" s="13" t="s">
        <v>5307</v>
      </c>
      <c r="L97" s="13" t="s">
        <v>5308</v>
      </c>
      <c r="M97" s="13"/>
      <c r="N97" s="13" t="s">
        <v>5309</v>
      </c>
      <c r="O97" s="13" t="s">
        <v>5310</v>
      </c>
      <c r="P97" s="13" t="s">
        <v>8487</v>
      </c>
      <c r="Q97" s="13" t="s">
        <v>7438</v>
      </c>
      <c r="R97" s="13"/>
      <c r="S97" s="13" t="s">
        <v>5312</v>
      </c>
      <c r="T97" s="13" t="s">
        <v>85</v>
      </c>
      <c r="U97" s="13" t="s">
        <v>37</v>
      </c>
      <c r="V97" s="13" t="s">
        <v>71</v>
      </c>
      <c r="W97" s="20" t="s">
        <v>7439</v>
      </c>
      <c r="X97" s="20" t="s">
        <v>7440</v>
      </c>
      <c r="Y97" s="20"/>
      <c r="Z97" s="20"/>
      <c r="AA97" s="20"/>
      <c r="AB97" s="20"/>
      <c r="AC97" s="21"/>
    </row>
    <row r="98" spans="1:29" ht="84" x14ac:dyDescent="0.3">
      <c r="A98" s="10">
        <v>96</v>
      </c>
      <c r="B98" s="12">
        <v>1145493565</v>
      </c>
      <c r="C98" s="16">
        <v>44672</v>
      </c>
      <c r="D98" s="13" t="s">
        <v>7441</v>
      </c>
      <c r="E98" s="13" t="s">
        <v>7441</v>
      </c>
      <c r="F98" s="13" t="s">
        <v>1256</v>
      </c>
      <c r="G98" s="13" t="s">
        <v>5303</v>
      </c>
      <c r="H98" s="13" t="s">
        <v>5304</v>
      </c>
      <c r="I98" s="13" t="s">
        <v>5600</v>
      </c>
      <c r="J98" s="13" t="s">
        <v>5306</v>
      </c>
      <c r="K98" s="13" t="s">
        <v>5307</v>
      </c>
      <c r="L98" s="13" t="s">
        <v>5308</v>
      </c>
      <c r="M98" s="13"/>
      <c r="N98" s="13" t="s">
        <v>7442</v>
      </c>
      <c r="O98" s="13" t="s">
        <v>5816</v>
      </c>
      <c r="P98" s="13" t="s">
        <v>8505</v>
      </c>
      <c r="Q98" s="13" t="s">
        <v>5817</v>
      </c>
      <c r="R98" s="13"/>
      <c r="S98" s="13" t="s">
        <v>5818</v>
      </c>
      <c r="T98" s="13" t="s">
        <v>2260</v>
      </c>
      <c r="U98" s="13" t="s">
        <v>37</v>
      </c>
      <c r="V98" s="13" t="s">
        <v>71</v>
      </c>
      <c r="W98" s="20" t="s">
        <v>7443</v>
      </c>
      <c r="X98" s="20" t="s">
        <v>7444</v>
      </c>
      <c r="Y98" s="20"/>
      <c r="Z98" s="20"/>
      <c r="AA98" s="20"/>
      <c r="AB98" s="20"/>
      <c r="AC98" s="21"/>
    </row>
    <row r="99" spans="1:29" ht="84" x14ac:dyDescent="0.3">
      <c r="A99" s="10">
        <v>97</v>
      </c>
      <c r="B99" s="12">
        <v>1145491469</v>
      </c>
      <c r="C99" s="16">
        <v>44672</v>
      </c>
      <c r="D99" s="13" t="s">
        <v>7445</v>
      </c>
      <c r="E99" s="13" t="s">
        <v>7445</v>
      </c>
      <c r="F99" s="13" t="s">
        <v>1256</v>
      </c>
      <c r="G99" s="13" t="s">
        <v>5303</v>
      </c>
      <c r="H99" s="13" t="s">
        <v>5304</v>
      </c>
      <c r="I99" s="13" t="s">
        <v>5600</v>
      </c>
      <c r="J99" s="13" t="s">
        <v>5306</v>
      </c>
      <c r="K99" s="13" t="s">
        <v>5307</v>
      </c>
      <c r="L99" s="13" t="s">
        <v>5308</v>
      </c>
      <c r="M99" s="13"/>
      <c r="N99" s="13" t="s">
        <v>5821</v>
      </c>
      <c r="O99" s="13" t="s">
        <v>1078</v>
      </c>
      <c r="P99" s="13" t="s">
        <v>8506</v>
      </c>
      <c r="Q99" s="13" t="s">
        <v>5822</v>
      </c>
      <c r="R99" s="13"/>
      <c r="S99" s="13" t="s">
        <v>7446</v>
      </c>
      <c r="T99" s="13" t="s">
        <v>128</v>
      </c>
      <c r="U99" s="13" t="s">
        <v>37</v>
      </c>
      <c r="V99" s="13" t="s">
        <v>71</v>
      </c>
      <c r="W99" s="20" t="s">
        <v>7447</v>
      </c>
      <c r="X99" s="20" t="s">
        <v>7448</v>
      </c>
      <c r="Y99" s="20"/>
      <c r="Z99" s="20"/>
      <c r="AA99" s="20"/>
      <c r="AB99" s="20"/>
      <c r="AC99" s="21"/>
    </row>
    <row r="100" spans="1:29" ht="98" x14ac:dyDescent="0.3">
      <c r="A100" s="10">
        <v>98</v>
      </c>
      <c r="B100" s="12">
        <v>1145445394</v>
      </c>
      <c r="C100" s="16">
        <v>44672</v>
      </c>
      <c r="D100" s="13" t="s">
        <v>7449</v>
      </c>
      <c r="E100" s="13" t="s">
        <v>7449</v>
      </c>
      <c r="F100" s="13" t="s">
        <v>1419</v>
      </c>
      <c r="G100" s="13" t="s">
        <v>7450</v>
      </c>
      <c r="H100" s="13" t="s">
        <v>7451</v>
      </c>
      <c r="I100" s="13" t="s">
        <v>7452</v>
      </c>
      <c r="J100" s="13" t="s">
        <v>7453</v>
      </c>
      <c r="K100" s="13" t="s">
        <v>7454</v>
      </c>
      <c r="L100" s="13" t="s">
        <v>7455</v>
      </c>
      <c r="M100" s="13" t="s">
        <v>7456</v>
      </c>
      <c r="N100" s="13" t="s">
        <v>7457</v>
      </c>
      <c r="O100" s="13" t="s">
        <v>7458</v>
      </c>
      <c r="P100" s="13" t="s">
        <v>8487</v>
      </c>
      <c r="Q100" s="13" t="s">
        <v>7459</v>
      </c>
      <c r="R100" s="13"/>
      <c r="S100" s="13" t="s">
        <v>7460</v>
      </c>
      <c r="T100" s="13" t="s">
        <v>368</v>
      </c>
      <c r="U100" s="13" t="s">
        <v>37</v>
      </c>
      <c r="V100" s="13" t="s">
        <v>38</v>
      </c>
      <c r="W100" s="20" t="s">
        <v>7461</v>
      </c>
      <c r="X100" s="20" t="s">
        <v>7450</v>
      </c>
      <c r="Y100" s="20" t="s">
        <v>1032</v>
      </c>
      <c r="Z100" s="20" t="s">
        <v>7454</v>
      </c>
      <c r="AA100" s="20" t="s">
        <v>7462</v>
      </c>
      <c r="AB100" s="20" t="s">
        <v>7463</v>
      </c>
      <c r="AC100" s="21"/>
    </row>
    <row r="101" spans="1:29" ht="28" x14ac:dyDescent="0.3">
      <c r="A101" s="10">
        <v>99</v>
      </c>
      <c r="B101" s="12">
        <v>1145428527</v>
      </c>
      <c r="C101" s="16">
        <v>44672</v>
      </c>
      <c r="D101" s="13" t="s">
        <v>7464</v>
      </c>
      <c r="E101" s="13" t="s">
        <v>7464</v>
      </c>
      <c r="F101" s="13" t="s">
        <v>1256</v>
      </c>
      <c r="G101" s="13" t="s">
        <v>2609</v>
      </c>
      <c r="H101" s="13" t="s">
        <v>2610</v>
      </c>
      <c r="I101" s="13" t="s">
        <v>7465</v>
      </c>
      <c r="J101" s="13" t="s">
        <v>7466</v>
      </c>
      <c r="K101" s="13" t="s">
        <v>2613</v>
      </c>
      <c r="L101" s="13" t="s">
        <v>7467</v>
      </c>
      <c r="M101" s="13"/>
      <c r="N101" s="13" t="s">
        <v>7468</v>
      </c>
      <c r="O101" s="13" t="s">
        <v>7469</v>
      </c>
      <c r="P101" s="13" t="s">
        <v>8507</v>
      </c>
      <c r="Q101" s="13" t="s">
        <v>7470</v>
      </c>
      <c r="R101" s="13"/>
      <c r="S101" s="13" t="s">
        <v>3700</v>
      </c>
      <c r="T101" s="13" t="s">
        <v>7471</v>
      </c>
      <c r="U101" s="13" t="s">
        <v>37</v>
      </c>
      <c r="V101" s="13" t="s">
        <v>71</v>
      </c>
      <c r="W101" s="20" t="s">
        <v>7472</v>
      </c>
      <c r="X101" s="20" t="s">
        <v>7473</v>
      </c>
      <c r="Y101" s="20" t="s">
        <v>671</v>
      </c>
      <c r="Z101" s="20"/>
      <c r="AA101" s="20"/>
      <c r="AB101" s="20"/>
      <c r="AC101" s="21"/>
    </row>
    <row r="102" spans="1:29" ht="42" x14ac:dyDescent="0.3">
      <c r="A102" s="10">
        <v>100</v>
      </c>
      <c r="B102" s="12">
        <v>1145425793</v>
      </c>
      <c r="C102" s="16">
        <v>44672</v>
      </c>
      <c r="D102" s="13" t="s">
        <v>7474</v>
      </c>
      <c r="E102" s="13" t="s">
        <v>7474</v>
      </c>
      <c r="F102" s="13" t="s">
        <v>1256</v>
      </c>
      <c r="G102" s="13" t="s">
        <v>7475</v>
      </c>
      <c r="H102" s="13" t="s">
        <v>7476</v>
      </c>
      <c r="I102" s="13" t="s">
        <v>7477</v>
      </c>
      <c r="J102" s="13" t="s">
        <v>7478</v>
      </c>
      <c r="K102" s="13" t="s">
        <v>7479</v>
      </c>
      <c r="L102" s="13" t="s">
        <v>7480</v>
      </c>
      <c r="M102" s="13"/>
      <c r="N102" s="13" t="s">
        <v>7481</v>
      </c>
      <c r="O102" s="13" t="s">
        <v>2479</v>
      </c>
      <c r="P102" s="13" t="s">
        <v>8497</v>
      </c>
      <c r="Q102" s="13" t="s">
        <v>2515</v>
      </c>
      <c r="R102" s="13"/>
      <c r="S102" s="13" t="s">
        <v>2463</v>
      </c>
      <c r="T102" s="13" t="s">
        <v>7482</v>
      </c>
      <c r="U102" s="13" t="s">
        <v>37</v>
      </c>
      <c r="V102" s="13" t="s">
        <v>71</v>
      </c>
      <c r="W102" s="20" t="s">
        <v>7483</v>
      </c>
      <c r="X102" s="20" t="s">
        <v>7484</v>
      </c>
      <c r="Y102" s="20" t="s">
        <v>464</v>
      </c>
      <c r="Z102" s="20"/>
      <c r="AA102" s="20"/>
      <c r="AB102" s="20"/>
      <c r="AC102" s="21"/>
    </row>
    <row r="103" spans="1:29" ht="42" x14ac:dyDescent="0.3">
      <c r="A103" s="10">
        <v>101</v>
      </c>
      <c r="B103" s="12">
        <v>1145424698</v>
      </c>
      <c r="C103" s="16">
        <v>44672</v>
      </c>
      <c r="D103" s="13" t="s">
        <v>7485</v>
      </c>
      <c r="E103" s="13" t="s">
        <v>7485</v>
      </c>
      <c r="F103" s="13" t="s">
        <v>1256</v>
      </c>
      <c r="G103" s="13" t="s">
        <v>7475</v>
      </c>
      <c r="H103" s="13" t="s">
        <v>7476</v>
      </c>
      <c r="I103" s="13" t="s">
        <v>7477</v>
      </c>
      <c r="J103" s="13" t="s">
        <v>7478</v>
      </c>
      <c r="K103" s="13" t="s">
        <v>7479</v>
      </c>
      <c r="L103" s="13" t="s">
        <v>7480</v>
      </c>
      <c r="M103" s="13"/>
      <c r="N103" s="13" t="s">
        <v>7486</v>
      </c>
      <c r="O103" s="13" t="s">
        <v>2479</v>
      </c>
      <c r="P103" s="13" t="s">
        <v>8497</v>
      </c>
      <c r="Q103" s="13" t="s">
        <v>2515</v>
      </c>
      <c r="R103" s="13"/>
      <c r="S103" s="13" t="s">
        <v>5883</v>
      </c>
      <c r="T103" s="13" t="s">
        <v>4389</v>
      </c>
      <c r="U103" s="13" t="s">
        <v>37</v>
      </c>
      <c r="V103" s="13" t="s">
        <v>71</v>
      </c>
      <c r="W103" s="20" t="s">
        <v>7483</v>
      </c>
      <c r="X103" s="20" t="s">
        <v>7484</v>
      </c>
      <c r="Y103" s="20" t="s">
        <v>464</v>
      </c>
      <c r="Z103" s="20"/>
      <c r="AA103" s="20"/>
      <c r="AB103" s="20"/>
      <c r="AC103" s="21"/>
    </row>
    <row r="104" spans="1:29" ht="42" x14ac:dyDescent="0.3">
      <c r="A104" s="10">
        <v>102</v>
      </c>
      <c r="B104" s="12">
        <v>1145423587</v>
      </c>
      <c r="C104" s="16">
        <v>44672</v>
      </c>
      <c r="D104" s="13" t="s">
        <v>7487</v>
      </c>
      <c r="E104" s="13" t="s">
        <v>7487</v>
      </c>
      <c r="F104" s="13" t="s">
        <v>1256</v>
      </c>
      <c r="G104" s="13" t="s">
        <v>7475</v>
      </c>
      <c r="H104" s="13" t="s">
        <v>7476</v>
      </c>
      <c r="I104" s="13" t="s">
        <v>7477</v>
      </c>
      <c r="J104" s="13" t="s">
        <v>7478</v>
      </c>
      <c r="K104" s="13" t="s">
        <v>7479</v>
      </c>
      <c r="L104" s="13" t="s">
        <v>7480</v>
      </c>
      <c r="M104" s="13"/>
      <c r="N104" s="13" t="s">
        <v>7488</v>
      </c>
      <c r="O104" s="13" t="s">
        <v>2479</v>
      </c>
      <c r="P104" s="13" t="s">
        <v>8497</v>
      </c>
      <c r="Q104" s="13" t="s">
        <v>2515</v>
      </c>
      <c r="R104" s="13"/>
      <c r="S104" s="13" t="s">
        <v>5883</v>
      </c>
      <c r="T104" s="13" t="s">
        <v>7489</v>
      </c>
      <c r="U104" s="13" t="s">
        <v>37</v>
      </c>
      <c r="V104" s="13" t="s">
        <v>71</v>
      </c>
      <c r="W104" s="20" t="s">
        <v>7483</v>
      </c>
      <c r="X104" s="20" t="s">
        <v>7484</v>
      </c>
      <c r="Y104" s="20" t="s">
        <v>464</v>
      </c>
      <c r="Z104" s="20"/>
      <c r="AA104" s="20"/>
      <c r="AB104" s="20"/>
      <c r="AC104" s="21"/>
    </row>
    <row r="105" spans="1:29" ht="42" x14ac:dyDescent="0.3">
      <c r="A105" s="10">
        <v>103</v>
      </c>
      <c r="B105" s="12">
        <v>1145422414</v>
      </c>
      <c r="C105" s="16">
        <v>44672</v>
      </c>
      <c r="D105" s="13" t="s">
        <v>7490</v>
      </c>
      <c r="E105" s="13" t="s">
        <v>7490</v>
      </c>
      <c r="F105" s="13" t="s">
        <v>1256</v>
      </c>
      <c r="G105" s="13" t="s">
        <v>7475</v>
      </c>
      <c r="H105" s="13" t="s">
        <v>7476</v>
      </c>
      <c r="I105" s="13" t="s">
        <v>7477</v>
      </c>
      <c r="J105" s="13" t="s">
        <v>7478</v>
      </c>
      <c r="K105" s="13" t="s">
        <v>7479</v>
      </c>
      <c r="L105" s="13" t="s">
        <v>7480</v>
      </c>
      <c r="M105" s="13"/>
      <c r="N105" s="13" t="s">
        <v>7491</v>
      </c>
      <c r="O105" s="13" t="s">
        <v>2479</v>
      </c>
      <c r="P105" s="13" t="s">
        <v>8497</v>
      </c>
      <c r="Q105" s="13" t="s">
        <v>2515</v>
      </c>
      <c r="R105" s="13"/>
      <c r="S105" s="13" t="s">
        <v>2463</v>
      </c>
      <c r="T105" s="13" t="s">
        <v>4389</v>
      </c>
      <c r="U105" s="13" t="s">
        <v>37</v>
      </c>
      <c r="V105" s="13" t="s">
        <v>71</v>
      </c>
      <c r="W105" s="20" t="s">
        <v>7483</v>
      </c>
      <c r="X105" s="20" t="s">
        <v>7484</v>
      </c>
      <c r="Y105" s="20" t="s">
        <v>464</v>
      </c>
      <c r="Z105" s="20"/>
      <c r="AA105" s="20"/>
      <c r="AB105" s="20"/>
      <c r="AC105" s="21"/>
    </row>
    <row r="106" spans="1:29" ht="42" x14ac:dyDescent="0.3">
      <c r="A106" s="10">
        <v>104</v>
      </c>
      <c r="B106" s="12">
        <v>1145421254</v>
      </c>
      <c r="C106" s="16">
        <v>44672</v>
      </c>
      <c r="D106" s="13" t="s">
        <v>7492</v>
      </c>
      <c r="E106" s="13" t="s">
        <v>7492</v>
      </c>
      <c r="F106" s="13" t="s">
        <v>1256</v>
      </c>
      <c r="G106" s="13" t="s">
        <v>7475</v>
      </c>
      <c r="H106" s="13" t="s">
        <v>7476</v>
      </c>
      <c r="I106" s="13" t="s">
        <v>7477</v>
      </c>
      <c r="J106" s="13" t="s">
        <v>7478</v>
      </c>
      <c r="K106" s="13" t="s">
        <v>7479</v>
      </c>
      <c r="L106" s="13" t="s">
        <v>7480</v>
      </c>
      <c r="M106" s="13"/>
      <c r="N106" s="13" t="s">
        <v>7493</v>
      </c>
      <c r="O106" s="13" t="s">
        <v>2479</v>
      </c>
      <c r="P106" s="13" t="s">
        <v>8497</v>
      </c>
      <c r="Q106" s="13" t="s">
        <v>2515</v>
      </c>
      <c r="R106" s="13"/>
      <c r="S106" s="13" t="s">
        <v>2463</v>
      </c>
      <c r="T106" s="13" t="s">
        <v>4389</v>
      </c>
      <c r="U106" s="13" t="s">
        <v>37</v>
      </c>
      <c r="V106" s="13" t="s">
        <v>71</v>
      </c>
      <c r="W106" s="20" t="s">
        <v>7483</v>
      </c>
      <c r="X106" s="20" t="s">
        <v>7484</v>
      </c>
      <c r="Y106" s="20" t="s">
        <v>464</v>
      </c>
      <c r="Z106" s="20"/>
      <c r="AA106" s="20"/>
      <c r="AB106" s="20"/>
      <c r="AC106" s="21"/>
    </row>
    <row r="107" spans="1:29" ht="42" x14ac:dyDescent="0.3">
      <c r="A107" s="10">
        <v>105</v>
      </c>
      <c r="B107" s="12">
        <v>1145420194</v>
      </c>
      <c r="C107" s="16">
        <v>44672</v>
      </c>
      <c r="D107" s="13" t="s">
        <v>7494</v>
      </c>
      <c r="E107" s="13" t="s">
        <v>7494</v>
      </c>
      <c r="F107" s="13" t="s">
        <v>1256</v>
      </c>
      <c r="G107" s="13" t="s">
        <v>7475</v>
      </c>
      <c r="H107" s="13" t="s">
        <v>7476</v>
      </c>
      <c r="I107" s="13" t="s">
        <v>7477</v>
      </c>
      <c r="J107" s="13" t="s">
        <v>7478</v>
      </c>
      <c r="K107" s="13" t="s">
        <v>7479</v>
      </c>
      <c r="L107" s="13" t="s">
        <v>7480</v>
      </c>
      <c r="M107" s="13"/>
      <c r="N107" s="13" t="s">
        <v>7495</v>
      </c>
      <c r="O107" s="13" t="s">
        <v>2479</v>
      </c>
      <c r="P107" s="13" t="s">
        <v>8497</v>
      </c>
      <c r="Q107" s="13" t="s">
        <v>2515</v>
      </c>
      <c r="R107" s="13"/>
      <c r="S107" s="13" t="s">
        <v>6360</v>
      </c>
      <c r="T107" s="13" t="s">
        <v>4389</v>
      </c>
      <c r="U107" s="13" t="s">
        <v>37</v>
      </c>
      <c r="V107" s="13" t="s">
        <v>71</v>
      </c>
      <c r="W107" s="20" t="s">
        <v>7483</v>
      </c>
      <c r="X107" s="20" t="s">
        <v>7484</v>
      </c>
      <c r="Y107" s="20" t="s">
        <v>464</v>
      </c>
      <c r="Z107" s="20"/>
      <c r="AA107" s="20"/>
      <c r="AB107" s="20"/>
      <c r="AC107" s="21"/>
    </row>
    <row r="108" spans="1:29" ht="42" x14ac:dyDescent="0.3">
      <c r="A108" s="10">
        <v>106</v>
      </c>
      <c r="B108" s="12">
        <v>1145419058</v>
      </c>
      <c r="C108" s="16">
        <v>44672</v>
      </c>
      <c r="D108" s="13" t="s">
        <v>7496</v>
      </c>
      <c r="E108" s="13" t="s">
        <v>7496</v>
      </c>
      <c r="F108" s="13" t="s">
        <v>1256</v>
      </c>
      <c r="G108" s="13" t="s">
        <v>7475</v>
      </c>
      <c r="H108" s="13" t="s">
        <v>7476</v>
      </c>
      <c r="I108" s="13" t="s">
        <v>7477</v>
      </c>
      <c r="J108" s="13" t="s">
        <v>7478</v>
      </c>
      <c r="K108" s="13" t="s">
        <v>7479</v>
      </c>
      <c r="L108" s="13" t="s">
        <v>7480</v>
      </c>
      <c r="M108" s="13"/>
      <c r="N108" s="13" t="s">
        <v>7497</v>
      </c>
      <c r="O108" s="13" t="s">
        <v>2479</v>
      </c>
      <c r="P108" s="13" t="s">
        <v>8497</v>
      </c>
      <c r="Q108" s="13" t="s">
        <v>2515</v>
      </c>
      <c r="R108" s="13"/>
      <c r="S108" s="13" t="s">
        <v>7385</v>
      </c>
      <c r="T108" s="13" t="s">
        <v>7498</v>
      </c>
      <c r="U108" s="13" t="s">
        <v>37</v>
      </c>
      <c r="V108" s="13" t="s">
        <v>71</v>
      </c>
      <c r="W108" s="20" t="s">
        <v>7483</v>
      </c>
      <c r="X108" s="20" t="s">
        <v>7484</v>
      </c>
      <c r="Y108" s="20" t="s">
        <v>464</v>
      </c>
      <c r="Z108" s="20"/>
      <c r="AA108" s="20"/>
      <c r="AB108" s="20"/>
      <c r="AC108" s="21"/>
    </row>
    <row r="109" spans="1:29" ht="42" x14ac:dyDescent="0.3">
      <c r="A109" s="10">
        <v>107</v>
      </c>
      <c r="B109" s="12">
        <v>1145417691</v>
      </c>
      <c r="C109" s="16">
        <v>44672</v>
      </c>
      <c r="D109" s="13" t="s">
        <v>7499</v>
      </c>
      <c r="E109" s="13" t="s">
        <v>7499</v>
      </c>
      <c r="F109" s="13" t="s">
        <v>1256</v>
      </c>
      <c r="G109" s="13" t="s">
        <v>7475</v>
      </c>
      <c r="H109" s="13" t="s">
        <v>7476</v>
      </c>
      <c r="I109" s="13" t="s">
        <v>7477</v>
      </c>
      <c r="J109" s="13" t="s">
        <v>7478</v>
      </c>
      <c r="K109" s="13" t="s">
        <v>7479</v>
      </c>
      <c r="L109" s="13" t="s">
        <v>7480</v>
      </c>
      <c r="M109" s="13"/>
      <c r="N109" s="13" t="s">
        <v>7500</v>
      </c>
      <c r="O109" s="13" t="s">
        <v>2479</v>
      </c>
      <c r="P109" s="13" t="s">
        <v>8497</v>
      </c>
      <c r="Q109" s="13" t="s">
        <v>2515</v>
      </c>
      <c r="R109" s="13"/>
      <c r="S109" s="13" t="s">
        <v>6360</v>
      </c>
      <c r="T109" s="13" t="s">
        <v>7219</v>
      </c>
      <c r="U109" s="13" t="s">
        <v>37</v>
      </c>
      <c r="V109" s="13" t="s">
        <v>71</v>
      </c>
      <c r="W109" s="20" t="s">
        <v>7483</v>
      </c>
      <c r="X109" s="20" t="s">
        <v>7484</v>
      </c>
      <c r="Y109" s="20" t="s">
        <v>464</v>
      </c>
      <c r="Z109" s="20"/>
      <c r="AA109" s="20"/>
      <c r="AB109" s="20"/>
      <c r="AC109" s="21"/>
    </row>
    <row r="110" spans="1:29" ht="42" x14ac:dyDescent="0.3">
      <c r="A110" s="10">
        <v>108</v>
      </c>
      <c r="B110" s="12">
        <v>1145410398</v>
      </c>
      <c r="C110" s="16">
        <v>44672</v>
      </c>
      <c r="D110" s="13" t="s">
        <v>7501</v>
      </c>
      <c r="E110" s="13" t="s">
        <v>7502</v>
      </c>
      <c r="F110" s="13" t="s">
        <v>1256</v>
      </c>
      <c r="G110" s="13" t="s">
        <v>7475</v>
      </c>
      <c r="H110" s="13" t="s">
        <v>7476</v>
      </c>
      <c r="I110" s="13" t="s">
        <v>7477</v>
      </c>
      <c r="J110" s="13" t="s">
        <v>7478</v>
      </c>
      <c r="K110" s="13" t="s">
        <v>7479</v>
      </c>
      <c r="L110" s="13" t="s">
        <v>7480</v>
      </c>
      <c r="M110" s="13"/>
      <c r="N110" s="13" t="s">
        <v>7503</v>
      </c>
      <c r="O110" s="13" t="s">
        <v>2479</v>
      </c>
      <c r="P110" s="13" t="s">
        <v>8497</v>
      </c>
      <c r="Q110" s="13" t="s">
        <v>2515</v>
      </c>
      <c r="R110" s="13"/>
      <c r="S110" s="13" t="s">
        <v>6360</v>
      </c>
      <c r="T110" s="13" t="s">
        <v>4389</v>
      </c>
      <c r="U110" s="13" t="s">
        <v>37</v>
      </c>
      <c r="V110" s="13" t="s">
        <v>71</v>
      </c>
      <c r="W110" s="20" t="s">
        <v>7483</v>
      </c>
      <c r="X110" s="20" t="s">
        <v>7484</v>
      </c>
      <c r="Y110" s="20" t="s">
        <v>464</v>
      </c>
      <c r="Z110" s="20"/>
      <c r="AA110" s="20"/>
      <c r="AB110" s="20"/>
      <c r="AC110" s="21"/>
    </row>
    <row r="111" spans="1:29" ht="42" x14ac:dyDescent="0.3">
      <c r="A111" s="10">
        <v>109</v>
      </c>
      <c r="B111" s="12">
        <v>1145409094</v>
      </c>
      <c r="C111" s="16">
        <v>44672</v>
      </c>
      <c r="D111" s="13" t="s">
        <v>7504</v>
      </c>
      <c r="E111" s="13" t="s">
        <v>7504</v>
      </c>
      <c r="F111" s="13" t="s">
        <v>1256</v>
      </c>
      <c r="G111" s="13" t="s">
        <v>7475</v>
      </c>
      <c r="H111" s="13" t="s">
        <v>7476</v>
      </c>
      <c r="I111" s="13" t="s">
        <v>7477</v>
      </c>
      <c r="J111" s="13" t="s">
        <v>7478</v>
      </c>
      <c r="K111" s="13" t="s">
        <v>7479</v>
      </c>
      <c r="L111" s="13" t="s">
        <v>7480</v>
      </c>
      <c r="M111" s="13"/>
      <c r="N111" s="13" t="s">
        <v>7505</v>
      </c>
      <c r="O111" s="13" t="s">
        <v>2479</v>
      </c>
      <c r="P111" s="13" t="s">
        <v>8497</v>
      </c>
      <c r="Q111" s="13" t="s">
        <v>2515</v>
      </c>
      <c r="R111" s="13"/>
      <c r="S111" s="13" t="s">
        <v>7416</v>
      </c>
      <c r="T111" s="13" t="s">
        <v>4389</v>
      </c>
      <c r="U111" s="13" t="s">
        <v>37</v>
      </c>
      <c r="V111" s="13" t="s">
        <v>71</v>
      </c>
      <c r="W111" s="20" t="s">
        <v>7483</v>
      </c>
      <c r="X111" s="20" t="s">
        <v>7484</v>
      </c>
      <c r="Y111" s="20" t="s">
        <v>464</v>
      </c>
      <c r="Z111" s="20"/>
      <c r="AA111" s="20"/>
      <c r="AB111" s="20"/>
      <c r="AC111" s="21"/>
    </row>
    <row r="112" spans="1:29" ht="42" x14ac:dyDescent="0.3">
      <c r="A112" s="10">
        <v>110</v>
      </c>
      <c r="B112" s="12">
        <v>1145407523</v>
      </c>
      <c r="C112" s="16">
        <v>44672</v>
      </c>
      <c r="D112" s="13" t="s">
        <v>7506</v>
      </c>
      <c r="E112" s="13" t="s">
        <v>7506</v>
      </c>
      <c r="F112" s="13" t="s">
        <v>1256</v>
      </c>
      <c r="G112" s="13" t="s">
        <v>7475</v>
      </c>
      <c r="H112" s="13" t="s">
        <v>7476</v>
      </c>
      <c r="I112" s="13" t="s">
        <v>7477</v>
      </c>
      <c r="J112" s="13" t="s">
        <v>7478</v>
      </c>
      <c r="K112" s="13" t="s">
        <v>7479</v>
      </c>
      <c r="L112" s="13" t="s">
        <v>7480</v>
      </c>
      <c r="M112" s="13"/>
      <c r="N112" s="13" t="s">
        <v>7507</v>
      </c>
      <c r="O112" s="13" t="s">
        <v>2479</v>
      </c>
      <c r="P112" s="13" t="s">
        <v>8497</v>
      </c>
      <c r="Q112" s="13" t="s">
        <v>7483</v>
      </c>
      <c r="R112" s="13"/>
      <c r="S112" s="13" t="s">
        <v>7416</v>
      </c>
      <c r="T112" s="13" t="s">
        <v>4389</v>
      </c>
      <c r="U112" s="13" t="s">
        <v>37</v>
      </c>
      <c r="V112" s="13" t="s">
        <v>71</v>
      </c>
      <c r="W112" s="20" t="s">
        <v>2515</v>
      </c>
      <c r="X112" s="20" t="s">
        <v>7484</v>
      </c>
      <c r="Y112" s="20" t="s">
        <v>464</v>
      </c>
      <c r="Z112" s="20"/>
      <c r="AA112" s="20"/>
      <c r="AB112" s="20"/>
      <c r="AC112" s="21"/>
    </row>
    <row r="113" spans="1:29" ht="42" x14ac:dyDescent="0.3">
      <c r="A113" s="10">
        <v>111</v>
      </c>
      <c r="B113" s="12">
        <v>1145405683</v>
      </c>
      <c r="C113" s="16">
        <v>44672</v>
      </c>
      <c r="D113" s="13" t="s">
        <v>7508</v>
      </c>
      <c r="E113" s="13" t="s">
        <v>7508</v>
      </c>
      <c r="F113" s="13" t="s">
        <v>1256</v>
      </c>
      <c r="G113" s="13" t="s">
        <v>7475</v>
      </c>
      <c r="H113" s="13" t="s">
        <v>7476</v>
      </c>
      <c r="I113" s="13" t="s">
        <v>7477</v>
      </c>
      <c r="J113" s="13" t="s">
        <v>7478</v>
      </c>
      <c r="K113" s="13" t="s">
        <v>7479</v>
      </c>
      <c r="L113" s="13" t="s">
        <v>7480</v>
      </c>
      <c r="M113" s="13"/>
      <c r="N113" s="13" t="s">
        <v>7509</v>
      </c>
      <c r="O113" s="13" t="s">
        <v>762</v>
      </c>
      <c r="P113" s="13" t="s">
        <v>8508</v>
      </c>
      <c r="Q113" s="13" t="s">
        <v>7483</v>
      </c>
      <c r="R113" s="13"/>
      <c r="S113" s="13" t="s">
        <v>4863</v>
      </c>
      <c r="T113" s="13" t="s">
        <v>7510</v>
      </c>
      <c r="U113" s="13" t="s">
        <v>37</v>
      </c>
      <c r="V113" s="13" t="s">
        <v>71</v>
      </c>
      <c r="W113" s="20" t="s">
        <v>2515</v>
      </c>
      <c r="X113" s="20" t="s">
        <v>7511</v>
      </c>
      <c r="Y113" s="20" t="s">
        <v>3553</v>
      </c>
      <c r="Z113" s="20"/>
      <c r="AA113" s="20"/>
      <c r="AB113" s="20"/>
      <c r="AC113" s="21"/>
    </row>
    <row r="114" spans="1:29" ht="56" x14ac:dyDescent="0.3">
      <c r="A114" s="10">
        <v>112</v>
      </c>
      <c r="B114" s="12">
        <v>1145401406</v>
      </c>
      <c r="C114" s="16">
        <v>44672</v>
      </c>
      <c r="D114" s="13" t="s">
        <v>7512</v>
      </c>
      <c r="E114" s="13" t="s">
        <v>7512</v>
      </c>
      <c r="F114" s="13" t="s">
        <v>1256</v>
      </c>
      <c r="G114" s="13" t="s">
        <v>2862</v>
      </c>
      <c r="H114" s="13" t="s">
        <v>2863</v>
      </c>
      <c r="I114" s="13" t="s">
        <v>2864</v>
      </c>
      <c r="J114" s="13" t="s">
        <v>2865</v>
      </c>
      <c r="K114" s="13" t="s">
        <v>2866</v>
      </c>
      <c r="L114" s="13" t="s">
        <v>7513</v>
      </c>
      <c r="M114" s="13" t="s">
        <v>7514</v>
      </c>
      <c r="N114" s="13" t="s">
        <v>7515</v>
      </c>
      <c r="O114" s="13" t="s">
        <v>7516</v>
      </c>
      <c r="P114" s="13" t="s">
        <v>8486</v>
      </c>
      <c r="Q114" s="13" t="s">
        <v>7517</v>
      </c>
      <c r="R114" s="13"/>
      <c r="S114" s="13" t="s">
        <v>7518</v>
      </c>
      <c r="T114" s="13" t="s">
        <v>7519</v>
      </c>
      <c r="U114" s="13" t="s">
        <v>37</v>
      </c>
      <c r="V114" s="13" t="s">
        <v>71</v>
      </c>
      <c r="W114" s="20" t="s">
        <v>7520</v>
      </c>
      <c r="X114" s="20" t="s">
        <v>7521</v>
      </c>
      <c r="Y114" s="20" t="s">
        <v>413</v>
      </c>
      <c r="Z114" s="20"/>
      <c r="AA114" s="20"/>
      <c r="AB114" s="20"/>
      <c r="AC114" s="21"/>
    </row>
    <row r="115" spans="1:29" ht="140" x14ac:dyDescent="0.3">
      <c r="A115" s="10">
        <v>113</v>
      </c>
      <c r="B115" s="12">
        <v>1145399744</v>
      </c>
      <c r="C115" s="16">
        <v>44672</v>
      </c>
      <c r="D115" s="13" t="s">
        <v>7522</v>
      </c>
      <c r="E115" s="13" t="s">
        <v>7522</v>
      </c>
      <c r="F115" s="13" t="s">
        <v>1256</v>
      </c>
      <c r="G115" s="13" t="s">
        <v>2862</v>
      </c>
      <c r="H115" s="13" t="s">
        <v>2863</v>
      </c>
      <c r="I115" s="13" t="s">
        <v>2864</v>
      </c>
      <c r="J115" s="13" t="s">
        <v>2865</v>
      </c>
      <c r="K115" s="13" t="s">
        <v>2866</v>
      </c>
      <c r="L115" s="13" t="s">
        <v>7513</v>
      </c>
      <c r="M115" s="13" t="s">
        <v>7514</v>
      </c>
      <c r="N115" s="13" t="s">
        <v>7523</v>
      </c>
      <c r="O115" s="13" t="s">
        <v>7516</v>
      </c>
      <c r="P115" s="13" t="s">
        <v>8486</v>
      </c>
      <c r="Q115" s="13" t="s">
        <v>7524</v>
      </c>
      <c r="R115" s="13"/>
      <c r="S115" s="13" t="s">
        <v>3700</v>
      </c>
      <c r="T115" s="13" t="s">
        <v>871</v>
      </c>
      <c r="U115" s="13" t="s">
        <v>37</v>
      </c>
      <c r="V115" s="13" t="s">
        <v>71</v>
      </c>
      <c r="W115" s="20" t="s">
        <v>7520</v>
      </c>
      <c r="X115" s="20" t="s">
        <v>7525</v>
      </c>
      <c r="Y115" s="20" t="s">
        <v>671</v>
      </c>
      <c r="Z115" s="20"/>
      <c r="AA115" s="20"/>
      <c r="AB115" s="20"/>
      <c r="AC115" s="21"/>
    </row>
    <row r="116" spans="1:29" ht="70" x14ac:dyDescent="0.3">
      <c r="A116" s="10">
        <v>114</v>
      </c>
      <c r="B116" s="12">
        <v>1143027911</v>
      </c>
      <c r="C116" s="16">
        <v>44672</v>
      </c>
      <c r="D116" s="13" t="s">
        <v>7526</v>
      </c>
      <c r="E116" s="13" t="s">
        <v>7526</v>
      </c>
      <c r="F116" s="13" t="s">
        <v>1256</v>
      </c>
      <c r="G116" s="13" t="s">
        <v>3655</v>
      </c>
      <c r="H116" s="13" t="s">
        <v>3656</v>
      </c>
      <c r="I116" s="13" t="s">
        <v>3657</v>
      </c>
      <c r="J116" s="13" t="s">
        <v>7527</v>
      </c>
      <c r="K116" s="13" t="s">
        <v>3659</v>
      </c>
      <c r="L116" s="13" t="s">
        <v>3660</v>
      </c>
      <c r="M116" s="13"/>
      <c r="N116" s="13" t="s">
        <v>3676</v>
      </c>
      <c r="O116" s="13" t="s">
        <v>7528</v>
      </c>
      <c r="P116" s="13" t="s">
        <v>8488</v>
      </c>
      <c r="Q116" s="13" t="s">
        <v>7529</v>
      </c>
      <c r="R116" s="13"/>
      <c r="S116" s="13" t="s">
        <v>7530</v>
      </c>
      <c r="T116" s="13" t="s">
        <v>4666</v>
      </c>
      <c r="U116" s="13" t="s">
        <v>37</v>
      </c>
      <c r="V116" s="13" t="s">
        <v>38</v>
      </c>
      <c r="W116" s="20" t="s">
        <v>7531</v>
      </c>
      <c r="X116" s="20"/>
      <c r="Y116" s="20" t="s">
        <v>464</v>
      </c>
      <c r="Z116" s="20"/>
      <c r="AA116" s="20"/>
      <c r="AB116" s="20"/>
      <c r="AC116" s="21"/>
    </row>
    <row r="117" spans="1:29" ht="56" x14ac:dyDescent="0.3">
      <c r="A117" s="10">
        <v>115</v>
      </c>
      <c r="B117" s="12">
        <v>1142943404</v>
      </c>
      <c r="C117" s="16">
        <v>44672</v>
      </c>
      <c r="D117" s="13" t="s">
        <v>7532</v>
      </c>
      <c r="E117" s="13" t="s">
        <v>7532</v>
      </c>
      <c r="F117" s="13" t="s">
        <v>1256</v>
      </c>
      <c r="G117" s="13" t="s">
        <v>3655</v>
      </c>
      <c r="H117" s="13" t="s">
        <v>3656</v>
      </c>
      <c r="I117" s="13" t="s">
        <v>3657</v>
      </c>
      <c r="J117" s="13" t="s">
        <v>7527</v>
      </c>
      <c r="K117" s="13" t="s">
        <v>3659</v>
      </c>
      <c r="L117" s="13" t="s">
        <v>3660</v>
      </c>
      <c r="M117" s="13"/>
      <c r="N117" s="13" t="s">
        <v>3789</v>
      </c>
      <c r="O117" s="13" t="s">
        <v>7528</v>
      </c>
      <c r="P117" s="13" t="s">
        <v>8488</v>
      </c>
      <c r="Q117" s="13" t="s">
        <v>7533</v>
      </c>
      <c r="R117" s="13"/>
      <c r="S117" s="13" t="s">
        <v>7534</v>
      </c>
      <c r="T117" s="13" t="s">
        <v>7535</v>
      </c>
      <c r="U117" s="13" t="s">
        <v>37</v>
      </c>
      <c r="V117" s="13" t="s">
        <v>38</v>
      </c>
      <c r="W117" s="20" t="s">
        <v>7536</v>
      </c>
      <c r="X117" s="20"/>
      <c r="Y117" s="20" t="s">
        <v>795</v>
      </c>
      <c r="Z117" s="20"/>
      <c r="AA117" s="20"/>
      <c r="AB117" s="20"/>
      <c r="AC117" s="21"/>
    </row>
    <row r="118" spans="1:29" ht="70" x14ac:dyDescent="0.3">
      <c r="A118" s="10">
        <v>116</v>
      </c>
      <c r="B118" s="12">
        <v>1142942131</v>
      </c>
      <c r="C118" s="16">
        <v>44672</v>
      </c>
      <c r="D118" s="13" t="s">
        <v>7537</v>
      </c>
      <c r="E118" s="13" t="s">
        <v>7537</v>
      </c>
      <c r="F118" s="13" t="s">
        <v>1256</v>
      </c>
      <c r="G118" s="13" t="s">
        <v>3655</v>
      </c>
      <c r="H118" s="13" t="s">
        <v>3656</v>
      </c>
      <c r="I118" s="13" t="s">
        <v>3657</v>
      </c>
      <c r="J118" s="13" t="s">
        <v>7527</v>
      </c>
      <c r="K118" s="13" t="s">
        <v>3659</v>
      </c>
      <c r="L118" s="13" t="s">
        <v>3660</v>
      </c>
      <c r="M118" s="13"/>
      <c r="N118" s="13" t="s">
        <v>3857</v>
      </c>
      <c r="O118" s="13" t="s">
        <v>7528</v>
      </c>
      <c r="P118" s="13" t="s">
        <v>8488</v>
      </c>
      <c r="Q118" s="13" t="s">
        <v>7538</v>
      </c>
      <c r="R118" s="13"/>
      <c r="S118" s="13" t="s">
        <v>4600</v>
      </c>
      <c r="T118" s="13" t="s">
        <v>7539</v>
      </c>
      <c r="U118" s="13" t="s">
        <v>37</v>
      </c>
      <c r="V118" s="13" t="s">
        <v>38</v>
      </c>
      <c r="W118" s="20" t="s">
        <v>7536</v>
      </c>
      <c r="X118" s="20"/>
      <c r="Y118" s="20" t="s">
        <v>795</v>
      </c>
      <c r="Z118" s="20"/>
      <c r="AA118" s="20"/>
      <c r="AB118" s="20"/>
      <c r="AC118" s="21"/>
    </row>
    <row r="119" spans="1:29" ht="56" x14ac:dyDescent="0.3">
      <c r="A119" s="10">
        <v>117</v>
      </c>
      <c r="B119" s="12">
        <v>1142936892</v>
      </c>
      <c r="C119" s="16">
        <v>44672</v>
      </c>
      <c r="D119" s="13" t="s">
        <v>7540</v>
      </c>
      <c r="E119" s="13" t="s">
        <v>7540</v>
      </c>
      <c r="F119" s="13" t="s">
        <v>1256</v>
      </c>
      <c r="G119" s="13" t="s">
        <v>7541</v>
      </c>
      <c r="H119" s="13" t="s">
        <v>2717</v>
      </c>
      <c r="I119" s="13" t="s">
        <v>7542</v>
      </c>
      <c r="J119" s="13" t="s">
        <v>7543</v>
      </c>
      <c r="K119" s="13" t="s">
        <v>7544</v>
      </c>
      <c r="L119" s="13" t="s">
        <v>7545</v>
      </c>
      <c r="M119" s="13"/>
      <c r="N119" s="13" t="s">
        <v>7546</v>
      </c>
      <c r="O119" s="13" t="s">
        <v>7547</v>
      </c>
      <c r="P119" s="13" t="s">
        <v>8497</v>
      </c>
      <c r="Q119" s="13" t="s">
        <v>7548</v>
      </c>
      <c r="R119" s="13"/>
      <c r="S119" s="13" t="s">
        <v>7549</v>
      </c>
      <c r="T119" s="13" t="s">
        <v>128</v>
      </c>
      <c r="U119" s="13" t="s">
        <v>37</v>
      </c>
      <c r="V119" s="13" t="s">
        <v>38</v>
      </c>
      <c r="W119" s="20" t="s">
        <v>7550</v>
      </c>
      <c r="X119" s="20"/>
      <c r="Y119" s="20" t="s">
        <v>131</v>
      </c>
      <c r="Z119" s="20"/>
      <c r="AA119" s="20"/>
      <c r="AB119" s="20"/>
      <c r="AC119" s="21"/>
    </row>
    <row r="120" spans="1:29" ht="56" x14ac:dyDescent="0.3">
      <c r="A120" s="10">
        <v>118</v>
      </c>
      <c r="B120" s="12">
        <v>1142936237</v>
      </c>
      <c r="C120" s="16">
        <v>44672</v>
      </c>
      <c r="D120" s="13" t="s">
        <v>7551</v>
      </c>
      <c r="E120" s="13" t="s">
        <v>7551</v>
      </c>
      <c r="F120" s="13" t="s">
        <v>1256</v>
      </c>
      <c r="G120" s="13" t="s">
        <v>7541</v>
      </c>
      <c r="H120" s="13" t="s">
        <v>2717</v>
      </c>
      <c r="I120" s="13" t="s">
        <v>7542</v>
      </c>
      <c r="J120" s="13" t="s">
        <v>7543</v>
      </c>
      <c r="K120" s="13" t="s">
        <v>7544</v>
      </c>
      <c r="L120" s="13" t="s">
        <v>7545</v>
      </c>
      <c r="M120" s="13"/>
      <c r="N120" s="13" t="s">
        <v>7552</v>
      </c>
      <c r="O120" s="13" t="s">
        <v>7553</v>
      </c>
      <c r="P120" s="13" t="s">
        <v>8488</v>
      </c>
      <c r="Q120" s="13" t="s">
        <v>7552</v>
      </c>
      <c r="R120" s="13"/>
      <c r="S120" s="13" t="s">
        <v>7549</v>
      </c>
      <c r="T120" s="13" t="s">
        <v>128</v>
      </c>
      <c r="U120" s="13" t="s">
        <v>37</v>
      </c>
      <c r="V120" s="13" t="s">
        <v>38</v>
      </c>
      <c r="W120" s="20" t="s">
        <v>7554</v>
      </c>
      <c r="X120" s="20"/>
      <c r="Y120" s="20" t="s">
        <v>413</v>
      </c>
      <c r="Z120" s="20"/>
      <c r="AA120" s="20"/>
      <c r="AB120" s="20"/>
      <c r="AC120" s="21"/>
    </row>
    <row r="121" spans="1:29" ht="56" x14ac:dyDescent="0.3">
      <c r="A121" s="10">
        <v>119</v>
      </c>
      <c r="B121" s="12">
        <v>1142930641</v>
      </c>
      <c r="C121" s="16">
        <v>44672</v>
      </c>
      <c r="D121" s="13" t="s">
        <v>7555</v>
      </c>
      <c r="E121" s="13" t="s">
        <v>7555</v>
      </c>
      <c r="F121" s="13" t="s">
        <v>1256</v>
      </c>
      <c r="G121" s="13" t="s">
        <v>7541</v>
      </c>
      <c r="H121" s="13" t="s">
        <v>2717</v>
      </c>
      <c r="I121" s="13" t="s">
        <v>7542</v>
      </c>
      <c r="J121" s="13" t="s">
        <v>7543</v>
      </c>
      <c r="K121" s="13" t="s">
        <v>7544</v>
      </c>
      <c r="L121" s="13" t="s">
        <v>7545</v>
      </c>
      <c r="M121" s="13"/>
      <c r="N121" s="13" t="s">
        <v>7556</v>
      </c>
      <c r="O121" s="13" t="s">
        <v>7557</v>
      </c>
      <c r="P121" s="13" t="s">
        <v>8486</v>
      </c>
      <c r="Q121" s="13" t="s">
        <v>7556</v>
      </c>
      <c r="R121" s="13"/>
      <c r="S121" s="13" t="s">
        <v>7549</v>
      </c>
      <c r="T121" s="13" t="s">
        <v>128</v>
      </c>
      <c r="U121" s="13" t="s">
        <v>37</v>
      </c>
      <c r="V121" s="13" t="s">
        <v>38</v>
      </c>
      <c r="W121" s="20" t="s">
        <v>7558</v>
      </c>
      <c r="X121" s="20"/>
      <c r="Y121" s="20" t="s">
        <v>7559</v>
      </c>
      <c r="Z121" s="20"/>
      <c r="AA121" s="20"/>
      <c r="AB121" s="20"/>
      <c r="AC121" s="21"/>
    </row>
    <row r="122" spans="1:29" ht="56" x14ac:dyDescent="0.3">
      <c r="A122" s="10">
        <v>120</v>
      </c>
      <c r="B122" s="12">
        <v>1142929797</v>
      </c>
      <c r="C122" s="16">
        <v>44672</v>
      </c>
      <c r="D122" s="13" t="s">
        <v>7560</v>
      </c>
      <c r="E122" s="13" t="s">
        <v>7560</v>
      </c>
      <c r="F122" s="13" t="s">
        <v>1256</v>
      </c>
      <c r="G122" s="13" t="s">
        <v>7541</v>
      </c>
      <c r="H122" s="13" t="s">
        <v>2717</v>
      </c>
      <c r="I122" s="13" t="s">
        <v>7542</v>
      </c>
      <c r="J122" s="13" t="s">
        <v>7543</v>
      </c>
      <c r="K122" s="13" t="s">
        <v>7544</v>
      </c>
      <c r="L122" s="13" t="s">
        <v>7545</v>
      </c>
      <c r="M122" s="13"/>
      <c r="N122" s="13" t="s">
        <v>7556</v>
      </c>
      <c r="O122" s="13" t="s">
        <v>7557</v>
      </c>
      <c r="P122" s="13" t="s">
        <v>8486</v>
      </c>
      <c r="Q122" s="13" t="s">
        <v>7556</v>
      </c>
      <c r="R122" s="13"/>
      <c r="S122" s="13" t="s">
        <v>7549</v>
      </c>
      <c r="T122" s="13" t="s">
        <v>128</v>
      </c>
      <c r="U122" s="13" t="s">
        <v>37</v>
      </c>
      <c r="V122" s="13" t="s">
        <v>38</v>
      </c>
      <c r="W122" s="20" t="s">
        <v>7558</v>
      </c>
      <c r="X122" s="20"/>
      <c r="Y122" s="20" t="s">
        <v>7559</v>
      </c>
      <c r="Z122" s="20"/>
      <c r="AA122" s="20"/>
      <c r="AB122" s="20"/>
      <c r="AC122" s="21"/>
    </row>
    <row r="123" spans="1:29" ht="70" x14ac:dyDescent="0.3">
      <c r="A123" s="10">
        <v>121</v>
      </c>
      <c r="B123" s="12">
        <v>1142929253</v>
      </c>
      <c r="C123" s="16">
        <v>44672</v>
      </c>
      <c r="D123" s="13" t="s">
        <v>7561</v>
      </c>
      <c r="E123" s="13" t="s">
        <v>7561</v>
      </c>
      <c r="F123" s="13" t="s">
        <v>1256</v>
      </c>
      <c r="G123" s="13" t="s">
        <v>7541</v>
      </c>
      <c r="H123" s="13" t="s">
        <v>2717</v>
      </c>
      <c r="I123" s="13" t="s">
        <v>7542</v>
      </c>
      <c r="J123" s="13" t="s">
        <v>7543</v>
      </c>
      <c r="K123" s="13" t="s">
        <v>7544</v>
      </c>
      <c r="L123" s="13" t="s">
        <v>7545</v>
      </c>
      <c r="M123" s="13"/>
      <c r="N123" s="13" t="s">
        <v>7562</v>
      </c>
      <c r="O123" s="13" t="s">
        <v>7563</v>
      </c>
      <c r="P123" s="13" t="s">
        <v>8486</v>
      </c>
      <c r="Q123" s="13" t="s">
        <v>7562</v>
      </c>
      <c r="R123" s="13"/>
      <c r="S123" s="13" t="s">
        <v>7549</v>
      </c>
      <c r="T123" s="13" t="s">
        <v>128</v>
      </c>
      <c r="U123" s="13" t="s">
        <v>37</v>
      </c>
      <c r="V123" s="13" t="s">
        <v>38</v>
      </c>
      <c r="W123" s="20" t="s">
        <v>7564</v>
      </c>
      <c r="X123" s="20"/>
      <c r="Y123" s="20" t="s">
        <v>413</v>
      </c>
      <c r="Z123" s="20"/>
      <c r="AA123" s="20"/>
      <c r="AB123" s="20"/>
      <c r="AC123" s="21"/>
    </row>
    <row r="124" spans="1:29" ht="56" x14ac:dyDescent="0.3">
      <c r="A124" s="10">
        <v>122</v>
      </c>
      <c r="B124" s="12">
        <v>1142928697</v>
      </c>
      <c r="C124" s="16">
        <v>44672</v>
      </c>
      <c r="D124" s="13" t="s">
        <v>7565</v>
      </c>
      <c r="E124" s="13" t="s">
        <v>7565</v>
      </c>
      <c r="F124" s="13" t="s">
        <v>1256</v>
      </c>
      <c r="G124" s="13" t="s">
        <v>7541</v>
      </c>
      <c r="H124" s="13" t="s">
        <v>2717</v>
      </c>
      <c r="I124" s="13" t="s">
        <v>7542</v>
      </c>
      <c r="J124" s="13" t="s">
        <v>7543</v>
      </c>
      <c r="K124" s="13" t="s">
        <v>7544</v>
      </c>
      <c r="L124" s="13" t="s">
        <v>7545</v>
      </c>
      <c r="M124" s="13"/>
      <c r="N124" s="13" t="s">
        <v>7566</v>
      </c>
      <c r="O124" s="13" t="s">
        <v>7567</v>
      </c>
      <c r="P124" s="13" t="s">
        <v>8493</v>
      </c>
      <c r="Q124" s="13" t="s">
        <v>7566</v>
      </c>
      <c r="R124" s="13"/>
      <c r="S124" s="13" t="s">
        <v>7549</v>
      </c>
      <c r="T124" s="13" t="s">
        <v>128</v>
      </c>
      <c r="U124" s="13" t="s">
        <v>37</v>
      </c>
      <c r="V124" s="13" t="s">
        <v>38</v>
      </c>
      <c r="W124" s="20" t="s">
        <v>7568</v>
      </c>
      <c r="X124" s="20"/>
      <c r="Y124" s="20" t="s">
        <v>413</v>
      </c>
      <c r="Z124" s="20"/>
      <c r="AA124" s="20"/>
      <c r="AB124" s="20"/>
      <c r="AC124" s="21"/>
    </row>
    <row r="125" spans="1:29" ht="56" x14ac:dyDescent="0.3">
      <c r="A125" s="10">
        <v>123</v>
      </c>
      <c r="B125" s="12">
        <v>1142927606</v>
      </c>
      <c r="C125" s="16">
        <v>44672</v>
      </c>
      <c r="D125" s="13" t="s">
        <v>7569</v>
      </c>
      <c r="E125" s="13" t="s">
        <v>7569</v>
      </c>
      <c r="F125" s="13" t="s">
        <v>1256</v>
      </c>
      <c r="G125" s="13" t="s">
        <v>7541</v>
      </c>
      <c r="H125" s="13" t="s">
        <v>2717</v>
      </c>
      <c r="I125" s="13" t="s">
        <v>7542</v>
      </c>
      <c r="J125" s="13" t="s">
        <v>7543</v>
      </c>
      <c r="K125" s="13" t="s">
        <v>7544</v>
      </c>
      <c r="L125" s="13" t="s">
        <v>7545</v>
      </c>
      <c r="M125" s="13"/>
      <c r="N125" s="13" t="s">
        <v>7570</v>
      </c>
      <c r="O125" s="13" t="s">
        <v>7571</v>
      </c>
      <c r="P125" s="13" t="s">
        <v>8509</v>
      </c>
      <c r="Q125" s="13" t="s">
        <v>7570</v>
      </c>
      <c r="R125" s="13"/>
      <c r="S125" s="13" t="s">
        <v>7549</v>
      </c>
      <c r="T125" s="13" t="s">
        <v>128</v>
      </c>
      <c r="U125" s="13" t="s">
        <v>37</v>
      </c>
      <c r="V125" s="13" t="s">
        <v>38</v>
      </c>
      <c r="W125" s="20" t="s">
        <v>7572</v>
      </c>
      <c r="X125" s="20"/>
      <c r="Y125" s="20" t="s">
        <v>4903</v>
      </c>
      <c r="Z125" s="20"/>
      <c r="AA125" s="20"/>
      <c r="AB125" s="20"/>
      <c r="AC125" s="21"/>
    </row>
    <row r="126" spans="1:29" ht="56" x14ac:dyDescent="0.3">
      <c r="A126" s="10">
        <v>124</v>
      </c>
      <c r="B126" s="12">
        <v>1142926847</v>
      </c>
      <c r="C126" s="16">
        <v>44672</v>
      </c>
      <c r="D126" s="13" t="s">
        <v>7573</v>
      </c>
      <c r="E126" s="13" t="s">
        <v>7573</v>
      </c>
      <c r="F126" s="13" t="s">
        <v>1256</v>
      </c>
      <c r="G126" s="13" t="s">
        <v>7541</v>
      </c>
      <c r="H126" s="13" t="s">
        <v>2717</v>
      </c>
      <c r="I126" s="13" t="s">
        <v>7542</v>
      </c>
      <c r="J126" s="13" t="s">
        <v>7543</v>
      </c>
      <c r="K126" s="13" t="s">
        <v>7544</v>
      </c>
      <c r="L126" s="13" t="s">
        <v>7545</v>
      </c>
      <c r="M126" s="13"/>
      <c r="N126" s="13" t="s">
        <v>7574</v>
      </c>
      <c r="O126" s="13" t="s">
        <v>7575</v>
      </c>
      <c r="P126" s="13" t="s">
        <v>8510</v>
      </c>
      <c r="Q126" s="13" t="s">
        <v>7574</v>
      </c>
      <c r="R126" s="13"/>
      <c r="S126" s="13" t="s">
        <v>7549</v>
      </c>
      <c r="T126" s="13" t="s">
        <v>128</v>
      </c>
      <c r="U126" s="13" t="s">
        <v>37</v>
      </c>
      <c r="V126" s="13" t="s">
        <v>38</v>
      </c>
      <c r="W126" s="20" t="s">
        <v>7554</v>
      </c>
      <c r="X126" s="20"/>
      <c r="Y126" s="20" t="s">
        <v>413</v>
      </c>
      <c r="Z126" s="20"/>
      <c r="AA126" s="20"/>
      <c r="AB126" s="20"/>
      <c r="AC126" s="21"/>
    </row>
    <row r="127" spans="1:29" ht="56" x14ac:dyDescent="0.3">
      <c r="A127" s="10">
        <v>125</v>
      </c>
      <c r="B127" s="12">
        <v>1142925949</v>
      </c>
      <c r="C127" s="16">
        <v>44672</v>
      </c>
      <c r="D127" s="13" t="s">
        <v>7576</v>
      </c>
      <c r="E127" s="13" t="s">
        <v>7576</v>
      </c>
      <c r="F127" s="13" t="s">
        <v>1256</v>
      </c>
      <c r="G127" s="13" t="s">
        <v>7541</v>
      </c>
      <c r="H127" s="13" t="s">
        <v>2717</v>
      </c>
      <c r="I127" s="13" t="s">
        <v>7542</v>
      </c>
      <c r="J127" s="13" t="s">
        <v>7543</v>
      </c>
      <c r="K127" s="13" t="s">
        <v>7544</v>
      </c>
      <c r="L127" s="13" t="s">
        <v>7545</v>
      </c>
      <c r="M127" s="13"/>
      <c r="N127" s="13" t="s">
        <v>7577</v>
      </c>
      <c r="O127" s="13" t="s">
        <v>7567</v>
      </c>
      <c r="P127" s="13" t="s">
        <v>8493</v>
      </c>
      <c r="Q127" s="13" t="s">
        <v>7577</v>
      </c>
      <c r="R127" s="13"/>
      <c r="S127" s="13" t="s">
        <v>7549</v>
      </c>
      <c r="T127" s="13" t="s">
        <v>128</v>
      </c>
      <c r="U127" s="13" t="s">
        <v>37</v>
      </c>
      <c r="V127" s="13" t="s">
        <v>38</v>
      </c>
      <c r="W127" s="20" t="s">
        <v>7578</v>
      </c>
      <c r="X127" s="20"/>
      <c r="Y127" s="20" t="s">
        <v>413</v>
      </c>
      <c r="Z127" s="20"/>
      <c r="AA127" s="20"/>
      <c r="AB127" s="20"/>
      <c r="AC127" s="21"/>
    </row>
    <row r="128" spans="1:29" ht="84" x14ac:dyDescent="0.3">
      <c r="A128" s="10">
        <v>126</v>
      </c>
      <c r="B128" s="12">
        <v>1142925222</v>
      </c>
      <c r="C128" s="16">
        <v>44672</v>
      </c>
      <c r="D128" s="13" t="s">
        <v>7579</v>
      </c>
      <c r="E128" s="13" t="s">
        <v>7579</v>
      </c>
      <c r="F128" s="13" t="s">
        <v>1256</v>
      </c>
      <c r="G128" s="13" t="s">
        <v>7541</v>
      </c>
      <c r="H128" s="13" t="s">
        <v>2717</v>
      </c>
      <c r="I128" s="13" t="s">
        <v>7542</v>
      </c>
      <c r="J128" s="13" t="s">
        <v>7543</v>
      </c>
      <c r="K128" s="13" t="s">
        <v>7544</v>
      </c>
      <c r="L128" s="13" t="s">
        <v>7545</v>
      </c>
      <c r="M128" s="13"/>
      <c r="N128" s="13" t="s">
        <v>7580</v>
      </c>
      <c r="O128" s="13" t="s">
        <v>7581</v>
      </c>
      <c r="P128" s="13" t="s">
        <v>8493</v>
      </c>
      <c r="Q128" s="13" t="s">
        <v>7580</v>
      </c>
      <c r="R128" s="13"/>
      <c r="S128" s="13" t="s">
        <v>7549</v>
      </c>
      <c r="T128" s="13" t="s">
        <v>128</v>
      </c>
      <c r="U128" s="13" t="s">
        <v>37</v>
      </c>
      <c r="V128" s="13" t="s">
        <v>38</v>
      </c>
      <c r="W128" s="20" t="s">
        <v>7578</v>
      </c>
      <c r="X128" s="20"/>
      <c r="Y128" s="20" t="s">
        <v>413</v>
      </c>
      <c r="Z128" s="20"/>
      <c r="AA128" s="20"/>
      <c r="AB128" s="20"/>
      <c r="AC128" s="21"/>
    </row>
    <row r="129" spans="1:29" ht="56" x14ac:dyDescent="0.3">
      <c r="A129" s="10">
        <v>127</v>
      </c>
      <c r="B129" s="12">
        <v>1142924656</v>
      </c>
      <c r="C129" s="16">
        <v>44672</v>
      </c>
      <c r="D129" s="13" t="s">
        <v>7582</v>
      </c>
      <c r="E129" s="13" t="s">
        <v>7582</v>
      </c>
      <c r="F129" s="13" t="s">
        <v>1256</v>
      </c>
      <c r="G129" s="13" t="s">
        <v>7541</v>
      </c>
      <c r="H129" s="13" t="s">
        <v>2717</v>
      </c>
      <c r="I129" s="13" t="s">
        <v>7542</v>
      </c>
      <c r="J129" s="13" t="s">
        <v>7543</v>
      </c>
      <c r="K129" s="13" t="s">
        <v>7544</v>
      </c>
      <c r="L129" s="13" t="s">
        <v>7545</v>
      </c>
      <c r="M129" s="13"/>
      <c r="N129" s="13" t="s">
        <v>7577</v>
      </c>
      <c r="O129" s="13" t="s">
        <v>7583</v>
      </c>
      <c r="P129" s="13" t="s">
        <v>8511</v>
      </c>
      <c r="Q129" s="13" t="s">
        <v>7577</v>
      </c>
      <c r="R129" s="13"/>
      <c r="S129" s="13" t="s">
        <v>7549</v>
      </c>
      <c r="T129" s="13" t="s">
        <v>128</v>
      </c>
      <c r="U129" s="13" t="s">
        <v>37</v>
      </c>
      <c r="V129" s="13" t="s">
        <v>38</v>
      </c>
      <c r="W129" s="20" t="s">
        <v>7578</v>
      </c>
      <c r="X129" s="20"/>
      <c r="Y129" s="20" t="s">
        <v>413</v>
      </c>
      <c r="Z129" s="20"/>
      <c r="AA129" s="20"/>
      <c r="AB129" s="20"/>
      <c r="AC129" s="21"/>
    </row>
    <row r="130" spans="1:29" ht="84" x14ac:dyDescent="0.3">
      <c r="A130" s="10">
        <v>128</v>
      </c>
      <c r="B130" s="12">
        <v>1142923880</v>
      </c>
      <c r="C130" s="16">
        <v>44672</v>
      </c>
      <c r="D130" s="13" t="s">
        <v>7584</v>
      </c>
      <c r="E130" s="13" t="s">
        <v>7584</v>
      </c>
      <c r="F130" s="13" t="s">
        <v>1256</v>
      </c>
      <c r="G130" s="13" t="s">
        <v>7541</v>
      </c>
      <c r="H130" s="13" t="s">
        <v>2717</v>
      </c>
      <c r="I130" s="13" t="s">
        <v>7542</v>
      </c>
      <c r="J130" s="13" t="s">
        <v>7543</v>
      </c>
      <c r="K130" s="13" t="s">
        <v>7544</v>
      </c>
      <c r="L130" s="13" t="s">
        <v>7545</v>
      </c>
      <c r="M130" s="13"/>
      <c r="N130" s="13" t="s">
        <v>7585</v>
      </c>
      <c r="O130" s="13" t="s">
        <v>7581</v>
      </c>
      <c r="P130" s="13" t="s">
        <v>8493</v>
      </c>
      <c r="Q130" s="13" t="s">
        <v>7585</v>
      </c>
      <c r="R130" s="13"/>
      <c r="S130" s="13" t="s">
        <v>7549</v>
      </c>
      <c r="T130" s="13" t="s">
        <v>128</v>
      </c>
      <c r="U130" s="13" t="s">
        <v>37</v>
      </c>
      <c r="V130" s="13" t="s">
        <v>38</v>
      </c>
      <c r="W130" s="20" t="s">
        <v>7578</v>
      </c>
      <c r="X130" s="20"/>
      <c r="Y130" s="20" t="s">
        <v>413</v>
      </c>
      <c r="Z130" s="20"/>
      <c r="AA130" s="20"/>
      <c r="AB130" s="20"/>
      <c r="AC130" s="21"/>
    </row>
    <row r="131" spans="1:29" ht="98" x14ac:dyDescent="0.3">
      <c r="A131" s="10">
        <v>129</v>
      </c>
      <c r="B131" s="12">
        <v>1142922390</v>
      </c>
      <c r="C131" s="16">
        <v>44672</v>
      </c>
      <c r="D131" s="13" t="s">
        <v>7586</v>
      </c>
      <c r="E131" s="13" t="s">
        <v>7586</v>
      </c>
      <c r="F131" s="13" t="s">
        <v>1256</v>
      </c>
      <c r="G131" s="13" t="s">
        <v>7541</v>
      </c>
      <c r="H131" s="13" t="s">
        <v>2717</v>
      </c>
      <c r="I131" s="13" t="s">
        <v>7542</v>
      </c>
      <c r="J131" s="13" t="s">
        <v>7543</v>
      </c>
      <c r="K131" s="13" t="s">
        <v>7544</v>
      </c>
      <c r="L131" s="13" t="s">
        <v>7545</v>
      </c>
      <c r="M131" s="13"/>
      <c r="N131" s="13" t="s">
        <v>7587</v>
      </c>
      <c r="O131" s="13" t="s">
        <v>7588</v>
      </c>
      <c r="P131" s="13" t="s">
        <v>8486</v>
      </c>
      <c r="Q131" s="13" t="s">
        <v>7587</v>
      </c>
      <c r="R131" s="13"/>
      <c r="S131" s="13" t="s">
        <v>7549</v>
      </c>
      <c r="T131" s="13" t="s">
        <v>128</v>
      </c>
      <c r="U131" s="13" t="s">
        <v>37</v>
      </c>
      <c r="V131" s="13" t="s">
        <v>38</v>
      </c>
      <c r="W131" s="20" t="s">
        <v>7589</v>
      </c>
      <c r="X131" s="20"/>
      <c r="Y131" s="20" t="s">
        <v>413</v>
      </c>
      <c r="Z131" s="20"/>
      <c r="AA131" s="20"/>
      <c r="AB131" s="20"/>
      <c r="AC131" s="21"/>
    </row>
    <row r="132" spans="1:29" ht="56" x14ac:dyDescent="0.3">
      <c r="A132" s="10">
        <v>130</v>
      </c>
      <c r="B132" s="12">
        <v>1142921756</v>
      </c>
      <c r="C132" s="16">
        <v>44672</v>
      </c>
      <c r="D132" s="13" t="s">
        <v>7590</v>
      </c>
      <c r="E132" s="13" t="s">
        <v>7590</v>
      </c>
      <c r="F132" s="13" t="s">
        <v>1256</v>
      </c>
      <c r="G132" s="13" t="s">
        <v>7541</v>
      </c>
      <c r="H132" s="13" t="s">
        <v>2717</v>
      </c>
      <c r="I132" s="13" t="s">
        <v>7542</v>
      </c>
      <c r="J132" s="13" t="s">
        <v>7543</v>
      </c>
      <c r="K132" s="13" t="s">
        <v>7544</v>
      </c>
      <c r="L132" s="13" t="s">
        <v>7545</v>
      </c>
      <c r="M132" s="13"/>
      <c r="N132" s="13" t="s">
        <v>7591</v>
      </c>
      <c r="O132" s="13" t="s">
        <v>7592</v>
      </c>
      <c r="P132" s="13" t="s">
        <v>8512</v>
      </c>
      <c r="Q132" s="13" t="s">
        <v>7591</v>
      </c>
      <c r="R132" s="13"/>
      <c r="S132" s="13" t="s">
        <v>7549</v>
      </c>
      <c r="T132" s="13" t="s">
        <v>128</v>
      </c>
      <c r="U132" s="13" t="s">
        <v>37</v>
      </c>
      <c r="V132" s="13" t="s">
        <v>38</v>
      </c>
      <c r="W132" s="20" t="s">
        <v>7593</v>
      </c>
      <c r="X132" s="20"/>
      <c r="Y132" s="20" t="s">
        <v>2670</v>
      </c>
      <c r="Z132" s="20"/>
      <c r="AA132" s="20"/>
      <c r="AB132" s="20"/>
      <c r="AC132" s="21"/>
    </row>
    <row r="133" spans="1:29" ht="56" x14ac:dyDescent="0.3">
      <c r="A133" s="10">
        <v>131</v>
      </c>
      <c r="B133" s="12">
        <v>1142921154</v>
      </c>
      <c r="C133" s="16">
        <v>44672</v>
      </c>
      <c r="D133" s="13" t="s">
        <v>7594</v>
      </c>
      <c r="E133" s="13" t="s">
        <v>7594</v>
      </c>
      <c r="F133" s="13" t="s">
        <v>1256</v>
      </c>
      <c r="G133" s="13" t="s">
        <v>7541</v>
      </c>
      <c r="H133" s="13" t="s">
        <v>2717</v>
      </c>
      <c r="I133" s="13" t="s">
        <v>7542</v>
      </c>
      <c r="J133" s="13" t="s">
        <v>7543</v>
      </c>
      <c r="K133" s="13" t="s">
        <v>7544</v>
      </c>
      <c r="L133" s="13" t="s">
        <v>7545</v>
      </c>
      <c r="M133" s="13"/>
      <c r="N133" s="13" t="s">
        <v>7595</v>
      </c>
      <c r="O133" s="13" t="s">
        <v>7596</v>
      </c>
      <c r="P133" s="13" t="s">
        <v>8504</v>
      </c>
      <c r="Q133" s="13" t="s">
        <v>7595</v>
      </c>
      <c r="R133" s="13"/>
      <c r="S133" s="13" t="s">
        <v>7549</v>
      </c>
      <c r="T133" s="13" t="s">
        <v>128</v>
      </c>
      <c r="U133" s="13" t="s">
        <v>37</v>
      </c>
      <c r="V133" s="13" t="s">
        <v>38</v>
      </c>
      <c r="W133" s="20" t="s">
        <v>7593</v>
      </c>
      <c r="X133" s="20"/>
      <c r="Y133" s="20" t="s">
        <v>2670</v>
      </c>
      <c r="Z133" s="20"/>
      <c r="AA133" s="20"/>
      <c r="AB133" s="20"/>
      <c r="AC133" s="21"/>
    </row>
    <row r="134" spans="1:29" ht="28" x14ac:dyDescent="0.3">
      <c r="A134" s="10">
        <v>132</v>
      </c>
      <c r="B134" s="12">
        <v>1142920760</v>
      </c>
      <c r="C134" s="16">
        <v>44672</v>
      </c>
      <c r="D134" s="13" t="s">
        <v>7597</v>
      </c>
      <c r="E134" s="13" t="s">
        <v>7597</v>
      </c>
      <c r="F134" s="13" t="s">
        <v>5843</v>
      </c>
      <c r="G134" s="13" t="s">
        <v>7598</v>
      </c>
      <c r="H134" s="13" t="s">
        <v>7599</v>
      </c>
      <c r="I134" s="13" t="s">
        <v>7600</v>
      </c>
      <c r="J134" s="13" t="s">
        <v>7601</v>
      </c>
      <c r="K134" s="13" t="s">
        <v>7602</v>
      </c>
      <c r="L134" s="13" t="s">
        <v>7603</v>
      </c>
      <c r="M134" s="13"/>
      <c r="N134" s="13" t="s">
        <v>7604</v>
      </c>
      <c r="O134" s="13" t="s">
        <v>484</v>
      </c>
      <c r="P134" s="13" t="s">
        <v>8493</v>
      </c>
      <c r="Q134" s="13" t="s">
        <v>7605</v>
      </c>
      <c r="R134" s="13"/>
      <c r="S134" s="13" t="s">
        <v>871</v>
      </c>
      <c r="T134" s="13" t="s">
        <v>1476</v>
      </c>
      <c r="U134" s="13" t="s">
        <v>109</v>
      </c>
      <c r="V134" s="13" t="s">
        <v>71</v>
      </c>
      <c r="W134" s="20" t="s">
        <v>7606</v>
      </c>
      <c r="X134" s="20"/>
      <c r="Y134" s="20"/>
      <c r="Z134" s="20"/>
      <c r="AA134" s="20"/>
      <c r="AB134" s="20"/>
      <c r="AC134" s="21"/>
    </row>
    <row r="135" spans="1:29" ht="56" x14ac:dyDescent="0.3">
      <c r="A135" s="10">
        <v>133</v>
      </c>
      <c r="B135" s="12">
        <v>1142920623</v>
      </c>
      <c r="C135" s="16">
        <v>44672</v>
      </c>
      <c r="D135" s="13" t="s">
        <v>7607</v>
      </c>
      <c r="E135" s="13" t="s">
        <v>7607</v>
      </c>
      <c r="F135" s="13" t="s">
        <v>1256</v>
      </c>
      <c r="G135" s="13" t="s">
        <v>7541</v>
      </c>
      <c r="H135" s="13" t="s">
        <v>2717</v>
      </c>
      <c r="I135" s="13" t="s">
        <v>7542</v>
      </c>
      <c r="J135" s="13" t="s">
        <v>7543</v>
      </c>
      <c r="K135" s="13" t="s">
        <v>7544</v>
      </c>
      <c r="L135" s="13" t="s">
        <v>7545</v>
      </c>
      <c r="M135" s="13"/>
      <c r="N135" s="13" t="s">
        <v>7608</v>
      </c>
      <c r="O135" s="13" t="s">
        <v>7609</v>
      </c>
      <c r="P135" s="13" t="s">
        <v>8513</v>
      </c>
      <c r="Q135" s="13" t="s">
        <v>7608</v>
      </c>
      <c r="R135" s="13"/>
      <c r="S135" s="13" t="s">
        <v>7549</v>
      </c>
      <c r="T135" s="13" t="s">
        <v>50</v>
      </c>
      <c r="U135" s="13" t="s">
        <v>37</v>
      </c>
      <c r="V135" s="13" t="s">
        <v>38</v>
      </c>
      <c r="W135" s="20" t="s">
        <v>7593</v>
      </c>
      <c r="X135" s="20"/>
      <c r="Y135" s="20" t="s">
        <v>2670</v>
      </c>
      <c r="Z135" s="20"/>
      <c r="AA135" s="20"/>
      <c r="AB135" s="20"/>
      <c r="AC135" s="21"/>
    </row>
    <row r="136" spans="1:29" ht="28" x14ac:dyDescent="0.3">
      <c r="A136" s="10">
        <v>134</v>
      </c>
      <c r="B136" s="12">
        <v>1142918553</v>
      </c>
      <c r="C136" s="16">
        <v>44672</v>
      </c>
      <c r="D136" s="13" t="s">
        <v>7610</v>
      </c>
      <c r="E136" s="13" t="s">
        <v>7610</v>
      </c>
      <c r="F136" s="13" t="s">
        <v>5843</v>
      </c>
      <c r="G136" s="13" t="s">
        <v>7611</v>
      </c>
      <c r="H136" s="13" t="s">
        <v>7612</v>
      </c>
      <c r="I136" s="13" t="s">
        <v>7600</v>
      </c>
      <c r="J136" s="13" t="s">
        <v>7613</v>
      </c>
      <c r="K136" s="13" t="s">
        <v>7614</v>
      </c>
      <c r="L136" s="13" t="s">
        <v>7615</v>
      </c>
      <c r="M136" s="13"/>
      <c r="N136" s="13" t="s">
        <v>7616</v>
      </c>
      <c r="O136" s="13" t="s">
        <v>7617</v>
      </c>
      <c r="P136" s="13" t="s">
        <v>8514</v>
      </c>
      <c r="Q136" s="13" t="s">
        <v>7618</v>
      </c>
      <c r="R136" s="13"/>
      <c r="S136" s="13" t="s">
        <v>213</v>
      </c>
      <c r="T136" s="13" t="s">
        <v>1727</v>
      </c>
      <c r="U136" s="13" t="s">
        <v>37</v>
      </c>
      <c r="V136" s="13" t="s">
        <v>71</v>
      </c>
      <c r="W136" s="20" t="s">
        <v>7617</v>
      </c>
      <c r="X136" s="20"/>
      <c r="Y136" s="20"/>
      <c r="Z136" s="20"/>
      <c r="AA136" s="20"/>
      <c r="AB136" s="20"/>
      <c r="AC136" s="21"/>
    </row>
    <row r="137" spans="1:29" ht="70" x14ac:dyDescent="0.3">
      <c r="A137" s="10">
        <v>135</v>
      </c>
      <c r="B137" s="12">
        <v>1142915244</v>
      </c>
      <c r="C137" s="16">
        <v>44672</v>
      </c>
      <c r="D137" s="13" t="s">
        <v>7619</v>
      </c>
      <c r="E137" s="13" t="s">
        <v>7619</v>
      </c>
      <c r="F137" s="13" t="s">
        <v>5843</v>
      </c>
      <c r="G137" s="13" t="s">
        <v>7620</v>
      </c>
      <c r="H137" s="13" t="s">
        <v>7621</v>
      </c>
      <c r="I137" s="13" t="s">
        <v>7600</v>
      </c>
      <c r="J137" s="13" t="s">
        <v>7622</v>
      </c>
      <c r="K137" s="13" t="s">
        <v>7623</v>
      </c>
      <c r="L137" s="13" t="s">
        <v>7624</v>
      </c>
      <c r="M137" s="13"/>
      <c r="N137" s="13" t="s">
        <v>7625</v>
      </c>
      <c r="O137" s="13" t="s">
        <v>7626</v>
      </c>
      <c r="P137" s="13" t="s">
        <v>8504</v>
      </c>
      <c r="Q137" s="13" t="s">
        <v>7627</v>
      </c>
      <c r="R137" s="13"/>
      <c r="S137" s="13" t="s">
        <v>213</v>
      </c>
      <c r="T137" s="13" t="s">
        <v>1491</v>
      </c>
      <c r="U137" s="13" t="s">
        <v>37</v>
      </c>
      <c r="V137" s="13" t="s">
        <v>440</v>
      </c>
      <c r="W137" s="20" t="s">
        <v>7628</v>
      </c>
      <c r="X137" s="20"/>
      <c r="Y137" s="20"/>
      <c r="Z137" s="20"/>
      <c r="AA137" s="20"/>
      <c r="AB137" s="20"/>
      <c r="AC137" s="21"/>
    </row>
    <row r="138" spans="1:29" ht="56" x14ac:dyDescent="0.3">
      <c r="A138" s="10">
        <v>136</v>
      </c>
      <c r="B138" s="12">
        <v>1142914326</v>
      </c>
      <c r="C138" s="16">
        <v>44672</v>
      </c>
      <c r="D138" s="13" t="s">
        <v>7629</v>
      </c>
      <c r="E138" s="13" t="s">
        <v>7629</v>
      </c>
      <c r="F138" s="13" t="s">
        <v>1256</v>
      </c>
      <c r="G138" s="13" t="s">
        <v>7541</v>
      </c>
      <c r="H138" s="13" t="s">
        <v>2717</v>
      </c>
      <c r="I138" s="13" t="s">
        <v>7542</v>
      </c>
      <c r="J138" s="13" t="s">
        <v>7543</v>
      </c>
      <c r="K138" s="13" t="s">
        <v>7544</v>
      </c>
      <c r="L138" s="13" t="s">
        <v>7545</v>
      </c>
      <c r="M138" s="13"/>
      <c r="N138" s="13" t="s">
        <v>7630</v>
      </c>
      <c r="O138" s="13" t="s">
        <v>7631</v>
      </c>
      <c r="P138" s="13" t="s">
        <v>8515</v>
      </c>
      <c r="Q138" s="13" t="s">
        <v>7632</v>
      </c>
      <c r="R138" s="13"/>
      <c r="S138" s="13" t="s">
        <v>7633</v>
      </c>
      <c r="T138" s="13" t="s">
        <v>70</v>
      </c>
      <c r="U138" s="13" t="s">
        <v>37</v>
      </c>
      <c r="V138" s="13" t="s">
        <v>38</v>
      </c>
      <c r="W138" s="20" t="s">
        <v>7634</v>
      </c>
      <c r="X138" s="20"/>
      <c r="Y138" s="20" t="s">
        <v>131</v>
      </c>
      <c r="Z138" s="20"/>
      <c r="AA138" s="20"/>
      <c r="AB138" s="20"/>
      <c r="AC138" s="21"/>
    </row>
    <row r="139" spans="1:29" ht="56" x14ac:dyDescent="0.3">
      <c r="A139" s="10">
        <v>137</v>
      </c>
      <c r="B139" s="12">
        <v>1142913569</v>
      </c>
      <c r="C139" s="16">
        <v>44672</v>
      </c>
      <c r="D139" s="13" t="s">
        <v>7635</v>
      </c>
      <c r="E139" s="13" t="s">
        <v>7635</v>
      </c>
      <c r="F139" s="13" t="s">
        <v>1256</v>
      </c>
      <c r="G139" s="13" t="s">
        <v>7541</v>
      </c>
      <c r="H139" s="13" t="s">
        <v>2717</v>
      </c>
      <c r="I139" s="13" t="s">
        <v>7542</v>
      </c>
      <c r="J139" s="13" t="s">
        <v>7543</v>
      </c>
      <c r="K139" s="13" t="s">
        <v>7544</v>
      </c>
      <c r="L139" s="13" t="s">
        <v>7545</v>
      </c>
      <c r="M139" s="13"/>
      <c r="N139" s="13" t="s">
        <v>7636</v>
      </c>
      <c r="O139" s="13" t="s">
        <v>7631</v>
      </c>
      <c r="P139" s="13" t="s">
        <v>8515</v>
      </c>
      <c r="Q139" s="13" t="s">
        <v>7637</v>
      </c>
      <c r="R139" s="13"/>
      <c r="S139" s="13" t="s">
        <v>7633</v>
      </c>
      <c r="T139" s="13" t="s">
        <v>70</v>
      </c>
      <c r="U139" s="13" t="s">
        <v>37</v>
      </c>
      <c r="V139" s="13" t="s">
        <v>38</v>
      </c>
      <c r="W139" s="20" t="s">
        <v>7634</v>
      </c>
      <c r="X139" s="20"/>
      <c r="Y139" s="20" t="s">
        <v>131</v>
      </c>
      <c r="Z139" s="20"/>
      <c r="AA139" s="20"/>
      <c r="AB139" s="20"/>
      <c r="AC139" s="21"/>
    </row>
    <row r="140" spans="1:29" ht="56" x14ac:dyDescent="0.3">
      <c r="A140" s="10">
        <v>138</v>
      </c>
      <c r="B140" s="12">
        <v>1142912211</v>
      </c>
      <c r="C140" s="16">
        <v>44672</v>
      </c>
      <c r="D140" s="13" t="s">
        <v>7638</v>
      </c>
      <c r="E140" s="13" t="s">
        <v>7638</v>
      </c>
      <c r="F140" s="13" t="s">
        <v>1256</v>
      </c>
      <c r="G140" s="13" t="s">
        <v>7541</v>
      </c>
      <c r="H140" s="13" t="s">
        <v>2717</v>
      </c>
      <c r="I140" s="13" t="s">
        <v>7542</v>
      </c>
      <c r="J140" s="13" t="s">
        <v>7543</v>
      </c>
      <c r="K140" s="13" t="s">
        <v>7544</v>
      </c>
      <c r="L140" s="13" t="s">
        <v>7545</v>
      </c>
      <c r="M140" s="13"/>
      <c r="N140" s="13" t="s">
        <v>7639</v>
      </c>
      <c r="O140" s="13" t="s">
        <v>7640</v>
      </c>
      <c r="P140" s="13" t="s">
        <v>8516</v>
      </c>
      <c r="Q140" s="13" t="s">
        <v>7641</v>
      </c>
      <c r="R140" s="13"/>
      <c r="S140" s="13" t="s">
        <v>7549</v>
      </c>
      <c r="T140" s="13" t="s">
        <v>50</v>
      </c>
      <c r="U140" s="13" t="s">
        <v>37</v>
      </c>
      <c r="V140" s="13" t="s">
        <v>38</v>
      </c>
      <c r="W140" s="20" t="s">
        <v>7578</v>
      </c>
      <c r="X140" s="20"/>
      <c r="Y140" s="20" t="s">
        <v>413</v>
      </c>
      <c r="Z140" s="20"/>
      <c r="AA140" s="20"/>
      <c r="AB140" s="20"/>
      <c r="AC140" s="21"/>
    </row>
    <row r="141" spans="1:29" ht="70" x14ac:dyDescent="0.3">
      <c r="A141" s="10">
        <v>139</v>
      </c>
      <c r="B141" s="12">
        <v>1142911324</v>
      </c>
      <c r="C141" s="16">
        <v>44672</v>
      </c>
      <c r="D141" s="13" t="s">
        <v>7642</v>
      </c>
      <c r="E141" s="13" t="s">
        <v>7642</v>
      </c>
      <c r="F141" s="13" t="s">
        <v>1256</v>
      </c>
      <c r="G141" s="13" t="s">
        <v>7541</v>
      </c>
      <c r="H141" s="13" t="s">
        <v>2717</v>
      </c>
      <c r="I141" s="13" t="s">
        <v>7542</v>
      </c>
      <c r="J141" s="13" t="s">
        <v>7543</v>
      </c>
      <c r="K141" s="13" t="s">
        <v>7544</v>
      </c>
      <c r="L141" s="13" t="s">
        <v>7545</v>
      </c>
      <c r="M141" s="13"/>
      <c r="N141" s="13" t="s">
        <v>7643</v>
      </c>
      <c r="O141" s="13" t="s">
        <v>7644</v>
      </c>
      <c r="P141" s="13" t="s">
        <v>8503</v>
      </c>
      <c r="Q141" s="13" t="s">
        <v>7645</v>
      </c>
      <c r="R141" s="13"/>
      <c r="S141" s="13" t="s">
        <v>7646</v>
      </c>
      <c r="T141" s="13" t="s">
        <v>7647</v>
      </c>
      <c r="U141" s="13" t="s">
        <v>37</v>
      </c>
      <c r="V141" s="13" t="s">
        <v>38</v>
      </c>
      <c r="W141" s="20" t="s">
        <v>7648</v>
      </c>
      <c r="X141" s="20"/>
      <c r="Y141" s="20" t="s">
        <v>2762</v>
      </c>
      <c r="Z141" s="20"/>
      <c r="AA141" s="20"/>
      <c r="AB141" s="20"/>
      <c r="AC141" s="21"/>
    </row>
    <row r="142" spans="1:29" ht="70" x14ac:dyDescent="0.3">
      <c r="A142" s="10">
        <v>140</v>
      </c>
      <c r="B142" s="12">
        <v>1142910286</v>
      </c>
      <c r="C142" s="16">
        <v>44672</v>
      </c>
      <c r="D142" s="13" t="s">
        <v>7649</v>
      </c>
      <c r="E142" s="13" t="s">
        <v>7649</v>
      </c>
      <c r="F142" s="13" t="s">
        <v>1256</v>
      </c>
      <c r="G142" s="13" t="s">
        <v>7541</v>
      </c>
      <c r="H142" s="13" t="s">
        <v>2717</v>
      </c>
      <c r="I142" s="13" t="s">
        <v>7542</v>
      </c>
      <c r="J142" s="13" t="s">
        <v>7543</v>
      </c>
      <c r="K142" s="13" t="s">
        <v>7544</v>
      </c>
      <c r="L142" s="13" t="s">
        <v>7545</v>
      </c>
      <c r="M142" s="13"/>
      <c r="N142" s="13" t="s">
        <v>7650</v>
      </c>
      <c r="O142" s="13" t="s">
        <v>7651</v>
      </c>
      <c r="P142" s="13" t="s">
        <v>8485</v>
      </c>
      <c r="Q142" s="13" t="s">
        <v>7652</v>
      </c>
      <c r="R142" s="13"/>
      <c r="S142" s="13" t="s">
        <v>7549</v>
      </c>
      <c r="T142" s="13" t="s">
        <v>85</v>
      </c>
      <c r="U142" s="13" t="s">
        <v>37</v>
      </c>
      <c r="V142" s="13" t="s">
        <v>38</v>
      </c>
      <c r="W142" s="20" t="s">
        <v>7653</v>
      </c>
      <c r="X142" s="20"/>
      <c r="Y142" s="20" t="s">
        <v>413</v>
      </c>
      <c r="Z142" s="20"/>
      <c r="AA142" s="20"/>
      <c r="AB142" s="20"/>
      <c r="AC142" s="21"/>
    </row>
    <row r="143" spans="1:29" ht="98" x14ac:dyDescent="0.3">
      <c r="A143" s="10">
        <v>141</v>
      </c>
      <c r="B143" s="12">
        <v>1142909345</v>
      </c>
      <c r="C143" s="16">
        <v>44672</v>
      </c>
      <c r="D143" s="13" t="s">
        <v>7654</v>
      </c>
      <c r="E143" s="13" t="s">
        <v>7654</v>
      </c>
      <c r="F143" s="13" t="s">
        <v>1256</v>
      </c>
      <c r="G143" s="13" t="s">
        <v>7541</v>
      </c>
      <c r="H143" s="13" t="s">
        <v>2717</v>
      </c>
      <c r="I143" s="13" t="s">
        <v>7542</v>
      </c>
      <c r="J143" s="13" t="s">
        <v>7543</v>
      </c>
      <c r="K143" s="13" t="s">
        <v>7544</v>
      </c>
      <c r="L143" s="13" t="s">
        <v>7545</v>
      </c>
      <c r="M143" s="13"/>
      <c r="N143" s="13" t="s">
        <v>7655</v>
      </c>
      <c r="O143" s="13" t="s">
        <v>7656</v>
      </c>
      <c r="P143" s="13" t="s">
        <v>8490</v>
      </c>
      <c r="Q143" s="13" t="s">
        <v>7657</v>
      </c>
      <c r="R143" s="13"/>
      <c r="S143" s="13" t="s">
        <v>7549</v>
      </c>
      <c r="T143" s="13" t="s">
        <v>7658</v>
      </c>
      <c r="U143" s="13" t="s">
        <v>37</v>
      </c>
      <c r="V143" s="13" t="s">
        <v>38</v>
      </c>
      <c r="W143" s="20" t="s">
        <v>7659</v>
      </c>
      <c r="X143" s="20"/>
      <c r="Y143" s="20" t="s">
        <v>464</v>
      </c>
      <c r="Z143" s="20"/>
      <c r="AA143" s="20"/>
      <c r="AB143" s="20"/>
      <c r="AC143" s="21"/>
    </row>
    <row r="144" spans="1:29" ht="126" x14ac:dyDescent="0.3">
      <c r="A144" s="10">
        <v>142</v>
      </c>
      <c r="B144" s="12">
        <v>1142908283</v>
      </c>
      <c r="C144" s="16">
        <v>44672</v>
      </c>
      <c r="D144" s="13" t="s">
        <v>7660</v>
      </c>
      <c r="E144" s="13" t="s">
        <v>7660</v>
      </c>
      <c r="F144" s="13" t="s">
        <v>1256</v>
      </c>
      <c r="G144" s="13" t="s">
        <v>7541</v>
      </c>
      <c r="H144" s="13" t="s">
        <v>2717</v>
      </c>
      <c r="I144" s="13" t="s">
        <v>7542</v>
      </c>
      <c r="J144" s="13" t="s">
        <v>7543</v>
      </c>
      <c r="K144" s="13" t="s">
        <v>7544</v>
      </c>
      <c r="L144" s="13" t="s">
        <v>7545</v>
      </c>
      <c r="M144" s="13"/>
      <c r="N144" s="13" t="s">
        <v>7661</v>
      </c>
      <c r="O144" s="13" t="s">
        <v>7662</v>
      </c>
      <c r="P144" s="13" t="s">
        <v>8490</v>
      </c>
      <c r="Q144" s="13" t="s">
        <v>7663</v>
      </c>
      <c r="R144" s="13"/>
      <c r="S144" s="13" t="s">
        <v>7664</v>
      </c>
      <c r="T144" s="13" t="s">
        <v>7167</v>
      </c>
      <c r="U144" s="13" t="s">
        <v>37</v>
      </c>
      <c r="V144" s="13" t="s">
        <v>38</v>
      </c>
      <c r="W144" s="20" t="s">
        <v>7665</v>
      </c>
      <c r="X144" s="20"/>
      <c r="Y144" s="20" t="s">
        <v>413</v>
      </c>
      <c r="Z144" s="20"/>
      <c r="AA144" s="20"/>
      <c r="AB144" s="20"/>
      <c r="AC144" s="21"/>
    </row>
    <row r="145" spans="1:29" ht="126" x14ac:dyDescent="0.3">
      <c r="A145" s="10">
        <v>143</v>
      </c>
      <c r="B145" s="12">
        <v>1142907494</v>
      </c>
      <c r="C145" s="16">
        <v>44672</v>
      </c>
      <c r="D145" s="13" t="s">
        <v>7666</v>
      </c>
      <c r="E145" s="13" t="s">
        <v>7666</v>
      </c>
      <c r="F145" s="13" t="s">
        <v>5851</v>
      </c>
      <c r="G145" s="13" t="s">
        <v>7667</v>
      </c>
      <c r="H145" s="13" t="s">
        <v>7668</v>
      </c>
      <c r="I145" s="13" t="s">
        <v>7669</v>
      </c>
      <c r="J145" s="13" t="s">
        <v>7670</v>
      </c>
      <c r="K145" s="13" t="s">
        <v>7671</v>
      </c>
      <c r="L145" s="13" t="s">
        <v>7672</v>
      </c>
      <c r="M145" s="13" t="s">
        <v>7673</v>
      </c>
      <c r="N145" s="13" t="s">
        <v>7674</v>
      </c>
      <c r="O145" s="13" t="s">
        <v>7675</v>
      </c>
      <c r="P145" s="13" t="s">
        <v>8517</v>
      </c>
      <c r="Q145" s="13" t="s">
        <v>7676</v>
      </c>
      <c r="R145" s="13"/>
      <c r="S145" s="13" t="s">
        <v>920</v>
      </c>
      <c r="T145" s="13" t="s">
        <v>128</v>
      </c>
      <c r="U145" s="13" t="s">
        <v>37</v>
      </c>
      <c r="V145" s="13" t="s">
        <v>38</v>
      </c>
      <c r="W145" s="20" t="s">
        <v>7677</v>
      </c>
      <c r="X145" s="20" t="s">
        <v>7678</v>
      </c>
      <c r="Y145" s="20" t="s">
        <v>185</v>
      </c>
      <c r="Z145" s="20" t="s">
        <v>7679</v>
      </c>
      <c r="AA145" s="20" t="s">
        <v>7680</v>
      </c>
      <c r="AB145" s="20" t="s">
        <v>7681</v>
      </c>
      <c r="AC145" s="21"/>
    </row>
    <row r="146" spans="1:29" ht="84" x14ac:dyDescent="0.3">
      <c r="A146" s="10">
        <v>144</v>
      </c>
      <c r="B146" s="12">
        <v>1142906885</v>
      </c>
      <c r="C146" s="16">
        <v>44672</v>
      </c>
      <c r="D146" s="13" t="s">
        <v>7682</v>
      </c>
      <c r="E146" s="13" t="s">
        <v>7682</v>
      </c>
      <c r="F146" s="13" t="s">
        <v>1256</v>
      </c>
      <c r="G146" s="13" t="s">
        <v>7541</v>
      </c>
      <c r="H146" s="13" t="s">
        <v>2717</v>
      </c>
      <c r="I146" s="13" t="s">
        <v>7542</v>
      </c>
      <c r="J146" s="13" t="s">
        <v>7543</v>
      </c>
      <c r="K146" s="13" t="s">
        <v>7544</v>
      </c>
      <c r="L146" s="13" t="s">
        <v>7545</v>
      </c>
      <c r="M146" s="13"/>
      <c r="N146" s="13" t="s">
        <v>7683</v>
      </c>
      <c r="O146" s="13" t="s">
        <v>7684</v>
      </c>
      <c r="P146" s="13" t="s">
        <v>8485</v>
      </c>
      <c r="Q146" s="13" t="s">
        <v>7685</v>
      </c>
      <c r="R146" s="13"/>
      <c r="S146" s="13" t="s">
        <v>7686</v>
      </c>
      <c r="T146" s="13" t="s">
        <v>7687</v>
      </c>
      <c r="U146" s="13" t="s">
        <v>37</v>
      </c>
      <c r="V146" s="13" t="s">
        <v>38</v>
      </c>
      <c r="W146" s="20" t="s">
        <v>7688</v>
      </c>
      <c r="X146" s="20"/>
      <c r="Y146" s="20" t="s">
        <v>413</v>
      </c>
      <c r="Z146" s="20"/>
      <c r="AA146" s="20"/>
      <c r="AB146" s="20"/>
      <c r="AC146" s="21"/>
    </row>
    <row r="147" spans="1:29" ht="112" x14ac:dyDescent="0.3">
      <c r="A147" s="10">
        <v>145</v>
      </c>
      <c r="B147" s="12">
        <v>1142905713</v>
      </c>
      <c r="C147" s="16">
        <v>44672</v>
      </c>
      <c r="D147" s="13" t="s">
        <v>7689</v>
      </c>
      <c r="E147" s="13" t="s">
        <v>7689</v>
      </c>
      <c r="F147" s="13" t="s">
        <v>1256</v>
      </c>
      <c r="G147" s="13" t="s">
        <v>7541</v>
      </c>
      <c r="H147" s="13" t="s">
        <v>2717</v>
      </c>
      <c r="I147" s="13" t="s">
        <v>7542</v>
      </c>
      <c r="J147" s="13" t="s">
        <v>7543</v>
      </c>
      <c r="K147" s="13" t="s">
        <v>7544</v>
      </c>
      <c r="L147" s="13" t="s">
        <v>7545</v>
      </c>
      <c r="M147" s="13"/>
      <c r="N147" s="13" t="s">
        <v>7690</v>
      </c>
      <c r="O147" s="13">
        <v>3907999</v>
      </c>
      <c r="P147" s="13" t="s">
        <v>8485</v>
      </c>
      <c r="Q147" s="13" t="s">
        <v>7691</v>
      </c>
      <c r="R147" s="13"/>
      <c r="S147" s="13" t="s">
        <v>7686</v>
      </c>
      <c r="T147" s="13" t="s">
        <v>7692</v>
      </c>
      <c r="U147" s="13" t="s">
        <v>37</v>
      </c>
      <c r="V147" s="13" t="s">
        <v>38</v>
      </c>
      <c r="W147" s="20" t="s">
        <v>7693</v>
      </c>
      <c r="X147" s="20"/>
      <c r="Y147" s="20" t="s">
        <v>413</v>
      </c>
      <c r="Z147" s="20"/>
      <c r="AA147" s="20"/>
      <c r="AB147" s="20"/>
      <c r="AC147" s="21"/>
    </row>
    <row r="148" spans="1:29" ht="42" x14ac:dyDescent="0.3">
      <c r="A148" s="10">
        <v>146</v>
      </c>
      <c r="B148" s="12">
        <v>1142894328</v>
      </c>
      <c r="C148" s="16">
        <v>44672</v>
      </c>
      <c r="D148" s="13" t="s">
        <v>7694</v>
      </c>
      <c r="E148" s="13" t="s">
        <v>7694</v>
      </c>
      <c r="F148" s="13" t="s">
        <v>5843</v>
      </c>
      <c r="G148" s="13" t="s">
        <v>7695</v>
      </c>
      <c r="H148" s="13" t="s">
        <v>7696</v>
      </c>
      <c r="I148" s="13" t="s">
        <v>7697</v>
      </c>
      <c r="J148" s="13" t="s">
        <v>7698</v>
      </c>
      <c r="K148" s="13" t="s">
        <v>7699</v>
      </c>
      <c r="L148" s="13" t="s">
        <v>7700</v>
      </c>
      <c r="M148" s="13"/>
      <c r="N148" s="13" t="s">
        <v>7701</v>
      </c>
      <c r="O148" s="13" t="s">
        <v>723</v>
      </c>
      <c r="P148" s="13" t="s">
        <v>8488</v>
      </c>
      <c r="Q148" s="13" t="s">
        <v>7702</v>
      </c>
      <c r="R148" s="13"/>
      <c r="S148" s="13" t="s">
        <v>7703</v>
      </c>
      <c r="T148" s="13" t="s">
        <v>213</v>
      </c>
      <c r="U148" s="13" t="s">
        <v>37</v>
      </c>
      <c r="V148" s="13" t="s">
        <v>440</v>
      </c>
      <c r="W148" s="20" t="s">
        <v>7704</v>
      </c>
      <c r="X148" s="20"/>
      <c r="Y148" s="20"/>
      <c r="Z148" s="20"/>
      <c r="AA148" s="20"/>
      <c r="AB148" s="20"/>
      <c r="AC148" s="21"/>
    </row>
    <row r="149" spans="1:29" ht="140" x14ac:dyDescent="0.3">
      <c r="A149" s="10">
        <v>147</v>
      </c>
      <c r="B149" s="12">
        <v>1142892501</v>
      </c>
      <c r="C149" s="16">
        <v>44672</v>
      </c>
      <c r="D149" s="13" t="s">
        <v>7705</v>
      </c>
      <c r="E149" s="13" t="s">
        <v>7705</v>
      </c>
      <c r="F149" s="13" t="s">
        <v>5851</v>
      </c>
      <c r="G149" s="13" t="s">
        <v>7667</v>
      </c>
      <c r="H149" s="13" t="s">
        <v>7668</v>
      </c>
      <c r="I149" s="13" t="s">
        <v>7669</v>
      </c>
      <c r="J149" s="13" t="s">
        <v>7670</v>
      </c>
      <c r="K149" s="13" t="s">
        <v>7671</v>
      </c>
      <c r="L149" s="13" t="s">
        <v>7672</v>
      </c>
      <c r="M149" s="13" t="s">
        <v>7673</v>
      </c>
      <c r="N149" s="13" t="s">
        <v>7706</v>
      </c>
      <c r="O149" s="13" t="s">
        <v>2634</v>
      </c>
      <c r="P149" s="13" t="s">
        <v>8518</v>
      </c>
      <c r="Q149" s="13" t="s">
        <v>7707</v>
      </c>
      <c r="R149" s="13" t="s">
        <v>7708</v>
      </c>
      <c r="S149" s="13" t="s">
        <v>7709</v>
      </c>
      <c r="T149" s="13" t="s">
        <v>85</v>
      </c>
      <c r="U149" s="13" t="s">
        <v>37</v>
      </c>
      <c r="V149" s="13" t="s">
        <v>38</v>
      </c>
      <c r="W149" s="20" t="s">
        <v>7710</v>
      </c>
      <c r="X149" s="20" t="s">
        <v>7711</v>
      </c>
      <c r="Y149" s="20" t="s">
        <v>7712</v>
      </c>
      <c r="Z149" s="20" t="s">
        <v>7713</v>
      </c>
      <c r="AA149" s="20" t="s">
        <v>7714</v>
      </c>
      <c r="AB149" s="20" t="s">
        <v>7715</v>
      </c>
      <c r="AC149" s="21"/>
    </row>
    <row r="150" spans="1:29" ht="56" x14ac:dyDescent="0.3">
      <c r="A150" s="10">
        <v>148</v>
      </c>
      <c r="B150" s="12">
        <v>1142627925</v>
      </c>
      <c r="C150" s="16">
        <v>44672</v>
      </c>
      <c r="D150" s="13" t="s">
        <v>7716</v>
      </c>
      <c r="E150" s="13" t="s">
        <v>7716</v>
      </c>
      <c r="F150" s="13" t="s">
        <v>1256</v>
      </c>
      <c r="G150" s="13" t="s">
        <v>7541</v>
      </c>
      <c r="H150" s="13" t="s">
        <v>2717</v>
      </c>
      <c r="I150" s="13" t="s">
        <v>7542</v>
      </c>
      <c r="J150" s="13" t="s">
        <v>7543</v>
      </c>
      <c r="K150" s="13" t="s">
        <v>7544</v>
      </c>
      <c r="L150" s="13" t="s">
        <v>7545</v>
      </c>
      <c r="M150" s="13"/>
      <c r="N150" s="13" t="s">
        <v>7717</v>
      </c>
      <c r="O150" s="13" t="s">
        <v>7718</v>
      </c>
      <c r="P150" s="13" t="s">
        <v>8519</v>
      </c>
      <c r="Q150" s="13" t="s">
        <v>7719</v>
      </c>
      <c r="R150" s="13"/>
      <c r="S150" s="13" t="s">
        <v>7720</v>
      </c>
      <c r="T150" s="13" t="s">
        <v>7721</v>
      </c>
      <c r="U150" s="13" t="s">
        <v>37</v>
      </c>
      <c r="V150" s="13" t="s">
        <v>38</v>
      </c>
      <c r="W150" s="20" t="s">
        <v>7722</v>
      </c>
      <c r="X150" s="20"/>
      <c r="Y150" s="20" t="s">
        <v>7723</v>
      </c>
      <c r="Z150" s="20"/>
      <c r="AA150" s="20"/>
      <c r="AB150" s="20"/>
      <c r="AC150" s="21"/>
    </row>
    <row r="151" spans="1:29" ht="210" x14ac:dyDescent="0.3">
      <c r="A151" s="10">
        <v>149</v>
      </c>
      <c r="B151" s="12">
        <v>1142624951</v>
      </c>
      <c r="C151" s="16">
        <v>44672</v>
      </c>
      <c r="D151" s="13" t="s">
        <v>7724</v>
      </c>
      <c r="E151" s="13" t="s">
        <v>7724</v>
      </c>
      <c r="F151" s="13" t="s">
        <v>1256</v>
      </c>
      <c r="G151" s="13" t="s">
        <v>7541</v>
      </c>
      <c r="H151" s="13" t="s">
        <v>2717</v>
      </c>
      <c r="I151" s="13" t="s">
        <v>7542</v>
      </c>
      <c r="J151" s="13" t="s">
        <v>7543</v>
      </c>
      <c r="K151" s="13" t="s">
        <v>7544</v>
      </c>
      <c r="L151" s="13" t="s">
        <v>7545</v>
      </c>
      <c r="M151" s="13"/>
      <c r="N151" s="13" t="s">
        <v>7725</v>
      </c>
      <c r="O151" s="13" t="s">
        <v>7726</v>
      </c>
      <c r="P151" s="13" t="s">
        <v>8520</v>
      </c>
      <c r="Q151" s="13" t="s">
        <v>7727</v>
      </c>
      <c r="R151" s="13"/>
      <c r="S151" s="13" t="s">
        <v>7728</v>
      </c>
      <c r="T151" s="13" t="s">
        <v>487</v>
      </c>
      <c r="U151" s="13" t="s">
        <v>37</v>
      </c>
      <c r="V151" s="13" t="s">
        <v>38</v>
      </c>
      <c r="W151" s="20" t="s">
        <v>7729</v>
      </c>
      <c r="X151" s="20"/>
      <c r="Y151" s="20" t="s">
        <v>2762</v>
      </c>
      <c r="Z151" s="20"/>
      <c r="AA151" s="20"/>
      <c r="AB151" s="20"/>
      <c r="AC151" s="21"/>
    </row>
    <row r="152" spans="1:29" ht="210" x14ac:dyDescent="0.3">
      <c r="A152" s="10">
        <v>150</v>
      </c>
      <c r="B152" s="12">
        <v>1142623023</v>
      </c>
      <c r="C152" s="16">
        <v>44672</v>
      </c>
      <c r="D152" s="13" t="s">
        <v>7730</v>
      </c>
      <c r="E152" s="13" t="s">
        <v>7730</v>
      </c>
      <c r="F152" s="13" t="s">
        <v>1256</v>
      </c>
      <c r="G152" s="13" t="s">
        <v>7541</v>
      </c>
      <c r="H152" s="13" t="s">
        <v>2717</v>
      </c>
      <c r="I152" s="13" t="s">
        <v>7542</v>
      </c>
      <c r="J152" s="13" t="s">
        <v>7543</v>
      </c>
      <c r="K152" s="13" t="s">
        <v>7544</v>
      </c>
      <c r="L152" s="13" t="s">
        <v>7545</v>
      </c>
      <c r="M152" s="13"/>
      <c r="N152" s="13" t="s">
        <v>7731</v>
      </c>
      <c r="O152" s="13" t="s">
        <v>7732</v>
      </c>
      <c r="P152" s="13" t="s">
        <v>8485</v>
      </c>
      <c r="Q152" s="13" t="s">
        <v>7733</v>
      </c>
      <c r="R152" s="13"/>
      <c r="S152" s="13" t="s">
        <v>7728</v>
      </c>
      <c r="T152" s="13" t="s">
        <v>2523</v>
      </c>
      <c r="U152" s="13" t="s">
        <v>37</v>
      </c>
      <c r="V152" s="13" t="s">
        <v>38</v>
      </c>
      <c r="W152" s="20" t="s">
        <v>7729</v>
      </c>
      <c r="X152" s="20"/>
      <c r="Y152" s="20" t="s">
        <v>7734</v>
      </c>
      <c r="Z152" s="20"/>
      <c r="AA152" s="20"/>
      <c r="AB152" s="20"/>
      <c r="AC152" s="21"/>
    </row>
    <row r="153" spans="1:29" ht="168" x14ac:dyDescent="0.3">
      <c r="A153" s="10">
        <v>151</v>
      </c>
      <c r="B153" s="12">
        <v>1142580593</v>
      </c>
      <c r="C153" s="16">
        <v>44672</v>
      </c>
      <c r="D153" s="13" t="s">
        <v>7735</v>
      </c>
      <c r="E153" s="13" t="s">
        <v>7735</v>
      </c>
      <c r="F153" s="13" t="s">
        <v>1256</v>
      </c>
      <c r="G153" s="13" t="s">
        <v>7541</v>
      </c>
      <c r="H153" s="13" t="s">
        <v>2717</v>
      </c>
      <c r="I153" s="13" t="s">
        <v>7542</v>
      </c>
      <c r="J153" s="13" t="s">
        <v>7543</v>
      </c>
      <c r="K153" s="13" t="s">
        <v>7544</v>
      </c>
      <c r="L153" s="13" t="s">
        <v>7545</v>
      </c>
      <c r="M153" s="13"/>
      <c r="N153" s="13" t="s">
        <v>7736</v>
      </c>
      <c r="O153" s="13" t="s">
        <v>7737</v>
      </c>
      <c r="P153" s="13" t="s">
        <v>8520</v>
      </c>
      <c r="Q153" s="13" t="s">
        <v>7738</v>
      </c>
      <c r="R153" s="13"/>
      <c r="S153" s="13" t="s">
        <v>7739</v>
      </c>
      <c r="T153" s="13" t="s">
        <v>7740</v>
      </c>
      <c r="U153" s="13" t="s">
        <v>37</v>
      </c>
      <c r="V153" s="13" t="s">
        <v>71</v>
      </c>
      <c r="W153" s="20" t="s">
        <v>7741</v>
      </c>
      <c r="X153" s="20"/>
      <c r="Y153" s="20" t="s">
        <v>671</v>
      </c>
      <c r="Z153" s="20"/>
      <c r="AA153" s="20"/>
      <c r="AB153" s="20"/>
      <c r="AC153" s="21"/>
    </row>
    <row r="154" spans="1:29" ht="294" x14ac:dyDescent="0.3">
      <c r="A154" s="10">
        <v>152</v>
      </c>
      <c r="B154" s="12">
        <v>1142576659</v>
      </c>
      <c r="C154" s="16">
        <v>44672</v>
      </c>
      <c r="D154" s="13" t="s">
        <v>7742</v>
      </c>
      <c r="E154" s="13" t="s">
        <v>7742</v>
      </c>
      <c r="F154" s="13" t="s">
        <v>1256</v>
      </c>
      <c r="G154" s="13" t="s">
        <v>7541</v>
      </c>
      <c r="H154" s="13" t="s">
        <v>2717</v>
      </c>
      <c r="I154" s="13" t="s">
        <v>7542</v>
      </c>
      <c r="J154" s="13" t="s">
        <v>7543</v>
      </c>
      <c r="K154" s="13" t="s">
        <v>7544</v>
      </c>
      <c r="L154" s="13" t="s">
        <v>7545</v>
      </c>
      <c r="M154" s="13"/>
      <c r="N154" s="13" t="s">
        <v>7743</v>
      </c>
      <c r="O154" s="13" t="s">
        <v>7744</v>
      </c>
      <c r="P154" s="13" t="s">
        <v>8485</v>
      </c>
      <c r="Q154" s="13" t="s">
        <v>7745</v>
      </c>
      <c r="R154" s="13"/>
      <c r="S154" s="13" t="s">
        <v>7746</v>
      </c>
      <c r="T154" s="13" t="s">
        <v>7747</v>
      </c>
      <c r="U154" s="13" t="s">
        <v>37</v>
      </c>
      <c r="V154" s="13" t="s">
        <v>38</v>
      </c>
      <c r="W154" s="20" t="s">
        <v>7748</v>
      </c>
      <c r="X154" s="20"/>
      <c r="Y154" s="20" t="s">
        <v>464</v>
      </c>
      <c r="Z154" s="20"/>
      <c r="AA154" s="20"/>
      <c r="AB154" s="20"/>
      <c r="AC154" s="21"/>
    </row>
    <row r="155" spans="1:29" ht="112" x14ac:dyDescent="0.3">
      <c r="A155" s="10">
        <v>153</v>
      </c>
      <c r="B155" s="12">
        <v>1142574900</v>
      </c>
      <c r="C155" s="16">
        <v>44672</v>
      </c>
      <c r="D155" s="13" t="s">
        <v>7749</v>
      </c>
      <c r="E155" s="13" t="s">
        <v>7749</v>
      </c>
      <c r="F155" s="13" t="s">
        <v>1256</v>
      </c>
      <c r="G155" s="13" t="s">
        <v>7541</v>
      </c>
      <c r="H155" s="13" t="s">
        <v>2717</v>
      </c>
      <c r="I155" s="13" t="s">
        <v>7542</v>
      </c>
      <c r="J155" s="13" t="s">
        <v>7543</v>
      </c>
      <c r="K155" s="13" t="s">
        <v>7544</v>
      </c>
      <c r="L155" s="13" t="s">
        <v>7545</v>
      </c>
      <c r="M155" s="13"/>
      <c r="N155" s="13" t="s">
        <v>7750</v>
      </c>
      <c r="O155" s="13" t="s">
        <v>7726</v>
      </c>
      <c r="P155" s="13" t="s">
        <v>8520</v>
      </c>
      <c r="Q155" s="13" t="s">
        <v>7751</v>
      </c>
      <c r="R155" s="13"/>
      <c r="S155" s="13" t="s">
        <v>7752</v>
      </c>
      <c r="T155" s="13" t="s">
        <v>1091</v>
      </c>
      <c r="U155" s="13" t="s">
        <v>37</v>
      </c>
      <c r="V155" s="13" t="s">
        <v>71</v>
      </c>
      <c r="W155" s="20" t="s">
        <v>7753</v>
      </c>
      <c r="X155" s="20"/>
      <c r="Y155" s="20" t="s">
        <v>2762</v>
      </c>
      <c r="Z155" s="20"/>
      <c r="AA155" s="20"/>
      <c r="AB155" s="20"/>
      <c r="AC155" s="21"/>
    </row>
    <row r="156" spans="1:29" ht="56" x14ac:dyDescent="0.3">
      <c r="A156" s="10">
        <v>154</v>
      </c>
      <c r="B156" s="12">
        <v>1142572625</v>
      </c>
      <c r="C156" s="16">
        <v>44672</v>
      </c>
      <c r="D156" s="13" t="s">
        <v>7754</v>
      </c>
      <c r="E156" s="13" t="s">
        <v>7754</v>
      </c>
      <c r="F156" s="13" t="s">
        <v>1256</v>
      </c>
      <c r="G156" s="13" t="s">
        <v>7541</v>
      </c>
      <c r="H156" s="13" t="s">
        <v>2717</v>
      </c>
      <c r="I156" s="13" t="s">
        <v>7542</v>
      </c>
      <c r="J156" s="13" t="s">
        <v>7543</v>
      </c>
      <c r="K156" s="13" t="s">
        <v>7544</v>
      </c>
      <c r="L156" s="13" t="s">
        <v>7545</v>
      </c>
      <c r="M156" s="13"/>
      <c r="N156" s="13" t="s">
        <v>7755</v>
      </c>
      <c r="O156" s="13" t="s">
        <v>7756</v>
      </c>
      <c r="P156" s="13" t="s">
        <v>8521</v>
      </c>
      <c r="Q156" s="13" t="s">
        <v>7757</v>
      </c>
      <c r="R156" s="13"/>
      <c r="S156" s="13" t="s">
        <v>7758</v>
      </c>
      <c r="T156" s="13" t="s">
        <v>529</v>
      </c>
      <c r="U156" s="13" t="s">
        <v>37</v>
      </c>
      <c r="V156" s="13" t="s">
        <v>38</v>
      </c>
      <c r="W156" s="20" t="s">
        <v>7759</v>
      </c>
      <c r="X156" s="20"/>
      <c r="Y156" s="20" t="s">
        <v>1929</v>
      </c>
      <c r="Z156" s="20"/>
      <c r="AA156" s="20"/>
      <c r="AB156" s="20"/>
      <c r="AC156" s="21"/>
    </row>
    <row r="157" spans="1:29" ht="70" x14ac:dyDescent="0.3">
      <c r="A157" s="10">
        <v>155</v>
      </c>
      <c r="B157" s="12">
        <v>1142567946</v>
      </c>
      <c r="C157" s="16">
        <v>44672</v>
      </c>
      <c r="D157" s="13" t="s">
        <v>7760</v>
      </c>
      <c r="E157" s="13" t="s">
        <v>7760</v>
      </c>
      <c r="F157" s="13" t="s">
        <v>1256</v>
      </c>
      <c r="G157" s="13" t="s">
        <v>7541</v>
      </c>
      <c r="H157" s="13" t="s">
        <v>2717</v>
      </c>
      <c r="I157" s="13" t="s">
        <v>7542</v>
      </c>
      <c r="J157" s="13" t="s">
        <v>7543</v>
      </c>
      <c r="K157" s="13" t="s">
        <v>7544</v>
      </c>
      <c r="L157" s="13" t="s">
        <v>7545</v>
      </c>
      <c r="M157" s="13"/>
      <c r="N157" s="13" t="s">
        <v>7761</v>
      </c>
      <c r="O157" s="13" t="s">
        <v>7762</v>
      </c>
      <c r="P157" s="13" t="s">
        <v>8522</v>
      </c>
      <c r="Q157" s="13" t="s">
        <v>7763</v>
      </c>
      <c r="R157" s="13"/>
      <c r="S157" s="13" t="s">
        <v>7764</v>
      </c>
      <c r="T157" s="13" t="s">
        <v>7765</v>
      </c>
      <c r="U157" s="13" t="s">
        <v>37</v>
      </c>
      <c r="V157" s="13" t="s">
        <v>38</v>
      </c>
      <c r="W157" s="20" t="s">
        <v>7766</v>
      </c>
      <c r="X157" s="20"/>
      <c r="Y157" s="20" t="s">
        <v>112</v>
      </c>
      <c r="Z157" s="20"/>
      <c r="AA157" s="20"/>
      <c r="AB157" s="20"/>
      <c r="AC157" s="21"/>
    </row>
    <row r="158" spans="1:29" ht="70" x14ac:dyDescent="0.3">
      <c r="A158" s="10">
        <v>156</v>
      </c>
      <c r="B158" s="12">
        <v>1142564701</v>
      </c>
      <c r="C158" s="16">
        <v>44672</v>
      </c>
      <c r="D158" s="13" t="s">
        <v>7767</v>
      </c>
      <c r="E158" s="13" t="s">
        <v>7767</v>
      </c>
      <c r="F158" s="13" t="s">
        <v>1256</v>
      </c>
      <c r="G158" s="13" t="s">
        <v>7541</v>
      </c>
      <c r="H158" s="13" t="s">
        <v>2717</v>
      </c>
      <c r="I158" s="13" t="s">
        <v>7542</v>
      </c>
      <c r="J158" s="13" t="s">
        <v>7543</v>
      </c>
      <c r="K158" s="13" t="s">
        <v>7544</v>
      </c>
      <c r="L158" s="13" t="s">
        <v>7545</v>
      </c>
      <c r="M158" s="13"/>
      <c r="N158" s="13" t="s">
        <v>7768</v>
      </c>
      <c r="O158" s="13" t="s">
        <v>7769</v>
      </c>
      <c r="P158" s="13" t="s">
        <v>8523</v>
      </c>
      <c r="Q158" s="13" t="s">
        <v>7770</v>
      </c>
      <c r="R158" s="13"/>
      <c r="S158" s="13" t="s">
        <v>7771</v>
      </c>
      <c r="T158" s="13" t="s">
        <v>7772</v>
      </c>
      <c r="U158" s="13" t="s">
        <v>37</v>
      </c>
      <c r="V158" s="13" t="s">
        <v>38</v>
      </c>
      <c r="W158" s="20" t="s">
        <v>7773</v>
      </c>
      <c r="X158" s="20"/>
      <c r="Y158" s="20" t="s">
        <v>413</v>
      </c>
      <c r="Z158" s="20"/>
      <c r="AA158" s="20"/>
      <c r="AB158" s="20"/>
      <c r="AC158" s="21"/>
    </row>
    <row r="159" spans="1:29" ht="168" x14ac:dyDescent="0.3">
      <c r="A159" s="10">
        <v>157</v>
      </c>
      <c r="B159" s="12">
        <v>1142561889</v>
      </c>
      <c r="C159" s="16">
        <v>44672</v>
      </c>
      <c r="D159" s="13" t="s">
        <v>7774</v>
      </c>
      <c r="E159" s="13" t="s">
        <v>7774</v>
      </c>
      <c r="F159" s="13" t="s">
        <v>1256</v>
      </c>
      <c r="G159" s="13" t="s">
        <v>7541</v>
      </c>
      <c r="H159" s="13" t="s">
        <v>2717</v>
      </c>
      <c r="I159" s="13" t="s">
        <v>7542</v>
      </c>
      <c r="J159" s="13" t="s">
        <v>7543</v>
      </c>
      <c r="K159" s="13" t="s">
        <v>7544</v>
      </c>
      <c r="L159" s="13" t="s">
        <v>7545</v>
      </c>
      <c r="M159" s="13"/>
      <c r="N159" s="13" t="s">
        <v>7775</v>
      </c>
      <c r="O159" s="13" t="s">
        <v>7769</v>
      </c>
      <c r="P159" s="13" t="s">
        <v>8523</v>
      </c>
      <c r="Q159" s="13" t="s">
        <v>7776</v>
      </c>
      <c r="R159" s="13"/>
      <c r="S159" s="13" t="s">
        <v>7633</v>
      </c>
      <c r="T159" s="13" t="s">
        <v>7777</v>
      </c>
      <c r="U159" s="13" t="s">
        <v>37</v>
      </c>
      <c r="V159" s="13" t="s">
        <v>38</v>
      </c>
      <c r="W159" s="20" t="s">
        <v>7778</v>
      </c>
      <c r="X159" s="20"/>
      <c r="Y159" s="20" t="s">
        <v>7779</v>
      </c>
      <c r="Z159" s="20"/>
      <c r="AA159" s="20"/>
      <c r="AB159" s="20"/>
      <c r="AC159" s="21"/>
    </row>
    <row r="160" spans="1:29" ht="84" x14ac:dyDescent="0.3">
      <c r="A160" s="10">
        <v>158</v>
      </c>
      <c r="B160" s="12">
        <v>1142560124</v>
      </c>
      <c r="C160" s="16">
        <v>44672</v>
      </c>
      <c r="D160" s="13" t="s">
        <v>7780</v>
      </c>
      <c r="E160" s="13" t="s">
        <v>7780</v>
      </c>
      <c r="F160" s="13" t="s">
        <v>1256</v>
      </c>
      <c r="G160" s="13" t="s">
        <v>7541</v>
      </c>
      <c r="H160" s="13" t="s">
        <v>2717</v>
      </c>
      <c r="I160" s="13" t="s">
        <v>7542</v>
      </c>
      <c r="J160" s="13" t="s">
        <v>7543</v>
      </c>
      <c r="K160" s="13" t="s">
        <v>7544</v>
      </c>
      <c r="L160" s="13" t="s">
        <v>7545</v>
      </c>
      <c r="M160" s="13"/>
      <c r="N160" s="13" t="s">
        <v>7781</v>
      </c>
      <c r="O160" s="13" t="s">
        <v>7782</v>
      </c>
      <c r="P160" s="13" t="s">
        <v>8524</v>
      </c>
      <c r="Q160" s="13" t="s">
        <v>7783</v>
      </c>
      <c r="R160" s="13"/>
      <c r="S160" s="13" t="s">
        <v>7728</v>
      </c>
      <c r="T160" s="13" t="s">
        <v>7784</v>
      </c>
      <c r="U160" s="13" t="s">
        <v>37</v>
      </c>
      <c r="V160" s="13" t="s">
        <v>38</v>
      </c>
      <c r="W160" s="20" t="s">
        <v>7785</v>
      </c>
      <c r="X160" s="20"/>
      <c r="Y160" s="20" t="s">
        <v>2670</v>
      </c>
      <c r="Z160" s="20"/>
      <c r="AA160" s="20"/>
      <c r="AB160" s="20"/>
      <c r="AC160" s="21"/>
    </row>
    <row r="161" spans="1:29" ht="84" x14ac:dyDescent="0.3">
      <c r="A161" s="10">
        <v>159</v>
      </c>
      <c r="B161" s="12">
        <v>1142558526</v>
      </c>
      <c r="C161" s="16">
        <v>44672</v>
      </c>
      <c r="D161" s="13" t="s">
        <v>7786</v>
      </c>
      <c r="E161" s="13" t="s">
        <v>7786</v>
      </c>
      <c r="F161" s="13" t="s">
        <v>1256</v>
      </c>
      <c r="G161" s="13" t="s">
        <v>7541</v>
      </c>
      <c r="H161" s="13" t="s">
        <v>2717</v>
      </c>
      <c r="I161" s="13" t="s">
        <v>7542</v>
      </c>
      <c r="J161" s="13" t="s">
        <v>7543</v>
      </c>
      <c r="K161" s="13" t="s">
        <v>7544</v>
      </c>
      <c r="L161" s="13" t="s">
        <v>7545</v>
      </c>
      <c r="M161" s="13"/>
      <c r="N161" s="13" t="s">
        <v>7787</v>
      </c>
      <c r="O161" s="13" t="s">
        <v>7782</v>
      </c>
      <c r="P161" s="13" t="s">
        <v>8524</v>
      </c>
      <c r="Q161" s="13" t="s">
        <v>7788</v>
      </c>
      <c r="R161" s="13"/>
      <c r="S161" s="13" t="s">
        <v>7789</v>
      </c>
      <c r="T161" s="13" t="s">
        <v>1562</v>
      </c>
      <c r="U161" s="13" t="s">
        <v>37</v>
      </c>
      <c r="V161" s="13" t="s">
        <v>38</v>
      </c>
      <c r="W161" s="20" t="s">
        <v>7785</v>
      </c>
      <c r="X161" s="20"/>
      <c r="Y161" s="20" t="s">
        <v>2670</v>
      </c>
      <c r="Z161" s="20"/>
      <c r="AA161" s="20"/>
      <c r="AB161" s="20"/>
      <c r="AC161" s="21"/>
    </row>
    <row r="162" spans="1:29" ht="56" x14ac:dyDescent="0.3">
      <c r="A162" s="10">
        <v>160</v>
      </c>
      <c r="B162" s="12">
        <v>1142557369</v>
      </c>
      <c r="C162" s="16">
        <v>44672</v>
      </c>
      <c r="D162" s="13" t="s">
        <v>7790</v>
      </c>
      <c r="E162" s="13" t="s">
        <v>7790</v>
      </c>
      <c r="F162" s="13" t="s">
        <v>1256</v>
      </c>
      <c r="G162" s="13" t="s">
        <v>7541</v>
      </c>
      <c r="H162" s="13" t="s">
        <v>2717</v>
      </c>
      <c r="I162" s="13" t="s">
        <v>7542</v>
      </c>
      <c r="J162" s="13" t="s">
        <v>7543</v>
      </c>
      <c r="K162" s="13" t="s">
        <v>7544</v>
      </c>
      <c r="L162" s="13" t="s">
        <v>7545</v>
      </c>
      <c r="M162" s="13"/>
      <c r="N162" s="13" t="s">
        <v>7791</v>
      </c>
      <c r="O162" s="13" t="s">
        <v>7792</v>
      </c>
      <c r="P162" s="13" t="s">
        <v>8524</v>
      </c>
      <c r="Q162" s="13" t="s">
        <v>7793</v>
      </c>
      <c r="R162" s="13"/>
      <c r="S162" s="13" t="s">
        <v>7794</v>
      </c>
      <c r="T162" s="13" t="s">
        <v>816</v>
      </c>
      <c r="U162" s="13" t="s">
        <v>37</v>
      </c>
      <c r="V162" s="13" t="s">
        <v>38</v>
      </c>
      <c r="W162" s="20" t="s">
        <v>7795</v>
      </c>
      <c r="X162" s="20"/>
      <c r="Y162" s="20" t="s">
        <v>464</v>
      </c>
      <c r="Z162" s="20"/>
      <c r="AA162" s="20"/>
      <c r="AB162" s="20"/>
      <c r="AC162" s="21"/>
    </row>
    <row r="163" spans="1:29" ht="409.5" x14ac:dyDescent="0.3">
      <c r="A163" s="10">
        <v>161</v>
      </c>
      <c r="B163" s="12">
        <v>1142508123</v>
      </c>
      <c r="C163" s="16">
        <v>44672</v>
      </c>
      <c r="D163" s="13" t="s">
        <v>7796</v>
      </c>
      <c r="E163" s="13" t="s">
        <v>7796</v>
      </c>
      <c r="F163" s="13" t="s">
        <v>5854</v>
      </c>
      <c r="G163" s="13" t="s">
        <v>7797</v>
      </c>
      <c r="H163" s="13" t="s">
        <v>7798</v>
      </c>
      <c r="I163" s="13" t="s">
        <v>7799</v>
      </c>
      <c r="J163" s="13" t="s">
        <v>7800</v>
      </c>
      <c r="K163" s="13" t="s">
        <v>7801</v>
      </c>
      <c r="L163" s="13" t="s">
        <v>7802</v>
      </c>
      <c r="M163" s="13" t="s">
        <v>7803</v>
      </c>
      <c r="N163" s="13" t="s">
        <v>7804</v>
      </c>
      <c r="O163" s="13" t="s">
        <v>930</v>
      </c>
      <c r="P163" s="13" t="s">
        <v>8488</v>
      </c>
      <c r="Q163" s="13" t="s">
        <v>7805</v>
      </c>
      <c r="R163" s="13" t="s">
        <v>7806</v>
      </c>
      <c r="S163" s="13" t="s">
        <v>7807</v>
      </c>
      <c r="T163" s="13" t="s">
        <v>2549</v>
      </c>
      <c r="U163" s="13" t="s">
        <v>37</v>
      </c>
      <c r="V163" s="13" t="s">
        <v>440</v>
      </c>
      <c r="W163" s="20" t="s">
        <v>7808</v>
      </c>
      <c r="X163" s="20" t="s">
        <v>7809</v>
      </c>
      <c r="Y163" s="20" t="s">
        <v>1032</v>
      </c>
      <c r="Z163" s="20" t="s">
        <v>7810</v>
      </c>
      <c r="AA163" s="20" t="s">
        <v>7803</v>
      </c>
      <c r="AB163" s="20" t="s">
        <v>7811</v>
      </c>
      <c r="AC163" s="21"/>
    </row>
    <row r="164" spans="1:29" ht="56" x14ac:dyDescent="0.3">
      <c r="A164" s="10">
        <v>162</v>
      </c>
      <c r="B164" s="12">
        <v>1142502701</v>
      </c>
      <c r="C164" s="16">
        <v>44672</v>
      </c>
      <c r="D164" s="13" t="s">
        <v>7812</v>
      </c>
      <c r="E164" s="13" t="s">
        <v>7812</v>
      </c>
      <c r="F164" s="13" t="s">
        <v>1256</v>
      </c>
      <c r="G164" s="13" t="s">
        <v>7541</v>
      </c>
      <c r="H164" s="13" t="s">
        <v>2717</v>
      </c>
      <c r="I164" s="13" t="s">
        <v>7542</v>
      </c>
      <c r="J164" s="13" t="s">
        <v>7543</v>
      </c>
      <c r="K164" s="13" t="s">
        <v>7544</v>
      </c>
      <c r="L164" s="13" t="s">
        <v>7545</v>
      </c>
      <c r="M164" s="13"/>
      <c r="N164" s="13" t="s">
        <v>7813</v>
      </c>
      <c r="O164" s="13" t="s">
        <v>7814</v>
      </c>
      <c r="P164" s="13" t="s">
        <v>8487</v>
      </c>
      <c r="Q164" s="13" t="s">
        <v>7815</v>
      </c>
      <c r="R164" s="13"/>
      <c r="S164" s="13" t="s">
        <v>7758</v>
      </c>
      <c r="T164" s="13" t="s">
        <v>529</v>
      </c>
      <c r="U164" s="13" t="s">
        <v>37</v>
      </c>
      <c r="V164" s="13" t="s">
        <v>38</v>
      </c>
      <c r="W164" s="20" t="s">
        <v>7759</v>
      </c>
      <c r="X164" s="20"/>
      <c r="Y164" s="20" t="s">
        <v>1929</v>
      </c>
      <c r="Z164" s="20"/>
      <c r="AA164" s="20"/>
      <c r="AB164" s="20"/>
      <c r="AC164" s="21"/>
    </row>
    <row r="165" spans="1:29" ht="70" x14ac:dyDescent="0.3">
      <c r="A165" s="10">
        <v>163</v>
      </c>
      <c r="B165" s="12">
        <v>1142500918</v>
      </c>
      <c r="C165" s="16">
        <v>44672</v>
      </c>
      <c r="D165" s="13" t="s">
        <v>7816</v>
      </c>
      <c r="E165" s="13" t="s">
        <v>7816</v>
      </c>
      <c r="F165" s="13" t="s">
        <v>1256</v>
      </c>
      <c r="G165" s="13" t="s">
        <v>7541</v>
      </c>
      <c r="H165" s="13" t="s">
        <v>2717</v>
      </c>
      <c r="I165" s="13" t="s">
        <v>7542</v>
      </c>
      <c r="J165" s="13" t="s">
        <v>7543</v>
      </c>
      <c r="K165" s="13" t="s">
        <v>7544</v>
      </c>
      <c r="L165" s="13" t="s">
        <v>7545</v>
      </c>
      <c r="M165" s="13"/>
      <c r="N165" s="13" t="s">
        <v>7817</v>
      </c>
      <c r="O165" s="13" t="s">
        <v>7818</v>
      </c>
      <c r="P165" s="13" t="s">
        <v>8487</v>
      </c>
      <c r="Q165" s="13" t="s">
        <v>7819</v>
      </c>
      <c r="R165" s="13"/>
      <c r="S165" s="13" t="s">
        <v>7633</v>
      </c>
      <c r="T165" s="13" t="s">
        <v>7820</v>
      </c>
      <c r="U165" s="13" t="s">
        <v>37</v>
      </c>
      <c r="V165" s="13" t="s">
        <v>38</v>
      </c>
      <c r="W165" s="20" t="s">
        <v>7821</v>
      </c>
      <c r="X165" s="20"/>
      <c r="Y165" s="20" t="s">
        <v>413</v>
      </c>
      <c r="Z165" s="20"/>
      <c r="AA165" s="20"/>
      <c r="AB165" s="20"/>
      <c r="AC165" s="21"/>
    </row>
    <row r="166" spans="1:29" ht="112" x14ac:dyDescent="0.3">
      <c r="A166" s="10">
        <v>164</v>
      </c>
      <c r="B166" s="12">
        <v>1142499603</v>
      </c>
      <c r="C166" s="16">
        <v>44672</v>
      </c>
      <c r="D166" s="13" t="s">
        <v>7822</v>
      </c>
      <c r="E166" s="13" t="s">
        <v>7822</v>
      </c>
      <c r="F166" s="13" t="s">
        <v>1256</v>
      </c>
      <c r="G166" s="13" t="s">
        <v>7541</v>
      </c>
      <c r="H166" s="13" t="s">
        <v>2717</v>
      </c>
      <c r="I166" s="13" t="s">
        <v>7542</v>
      </c>
      <c r="J166" s="13" t="s">
        <v>7543</v>
      </c>
      <c r="K166" s="13" t="s">
        <v>7544</v>
      </c>
      <c r="L166" s="13" t="s">
        <v>7545</v>
      </c>
      <c r="M166" s="13"/>
      <c r="N166" s="13" t="s">
        <v>7823</v>
      </c>
      <c r="O166" s="13" t="s">
        <v>7824</v>
      </c>
      <c r="P166" s="13" t="s">
        <v>8525</v>
      </c>
      <c r="Q166" s="13" t="s">
        <v>7825</v>
      </c>
      <c r="R166" s="13"/>
      <c r="S166" s="13" t="s">
        <v>7633</v>
      </c>
      <c r="T166" s="13" t="s">
        <v>7826</v>
      </c>
      <c r="U166" s="13" t="s">
        <v>37</v>
      </c>
      <c r="V166" s="13" t="s">
        <v>38</v>
      </c>
      <c r="W166" s="20" t="s">
        <v>7827</v>
      </c>
      <c r="X166" s="20"/>
      <c r="Y166" s="20" t="s">
        <v>3553</v>
      </c>
      <c r="Z166" s="20"/>
      <c r="AA166" s="20"/>
      <c r="AB166" s="20"/>
      <c r="AC166" s="21"/>
    </row>
    <row r="167" spans="1:29" ht="126" x14ac:dyDescent="0.3">
      <c r="A167" s="10">
        <v>165</v>
      </c>
      <c r="B167" s="12">
        <v>1142497975</v>
      </c>
      <c r="C167" s="16">
        <v>44672</v>
      </c>
      <c r="D167" s="13" t="s">
        <v>7828</v>
      </c>
      <c r="E167" s="13" t="s">
        <v>7828</v>
      </c>
      <c r="F167" s="13" t="s">
        <v>1256</v>
      </c>
      <c r="G167" s="13" t="s">
        <v>7541</v>
      </c>
      <c r="H167" s="13" t="s">
        <v>2717</v>
      </c>
      <c r="I167" s="13" t="s">
        <v>7542</v>
      </c>
      <c r="J167" s="13" t="s">
        <v>7543</v>
      </c>
      <c r="K167" s="13" t="s">
        <v>7544</v>
      </c>
      <c r="L167" s="13" t="s">
        <v>7545</v>
      </c>
      <c r="M167" s="13"/>
      <c r="N167" s="13" t="s">
        <v>7829</v>
      </c>
      <c r="O167" s="13" t="s">
        <v>7818</v>
      </c>
      <c r="P167" s="13" t="s">
        <v>8487</v>
      </c>
      <c r="Q167" s="13" t="s">
        <v>7830</v>
      </c>
      <c r="R167" s="13"/>
      <c r="S167" s="13" t="s">
        <v>7831</v>
      </c>
      <c r="T167" s="13" t="s">
        <v>7832</v>
      </c>
      <c r="U167" s="13" t="s">
        <v>37</v>
      </c>
      <c r="V167" s="13" t="s">
        <v>38</v>
      </c>
      <c r="W167" s="20" t="s">
        <v>7833</v>
      </c>
      <c r="X167" s="20"/>
      <c r="Y167" s="20" t="s">
        <v>413</v>
      </c>
      <c r="Z167" s="20"/>
      <c r="AA167" s="20"/>
      <c r="AB167" s="20"/>
      <c r="AC167" s="21"/>
    </row>
    <row r="168" spans="1:29" ht="84" x14ac:dyDescent="0.3">
      <c r="A168" s="10">
        <v>166</v>
      </c>
      <c r="B168" s="12">
        <v>1142495224</v>
      </c>
      <c r="C168" s="16">
        <v>44672</v>
      </c>
      <c r="D168" s="13" t="s">
        <v>7834</v>
      </c>
      <c r="E168" s="13" t="s">
        <v>7834</v>
      </c>
      <c r="F168" s="13" t="s">
        <v>1256</v>
      </c>
      <c r="G168" s="13" t="s">
        <v>7541</v>
      </c>
      <c r="H168" s="13" t="s">
        <v>2717</v>
      </c>
      <c r="I168" s="13" t="s">
        <v>7542</v>
      </c>
      <c r="J168" s="13" t="s">
        <v>7543</v>
      </c>
      <c r="K168" s="13" t="s">
        <v>7544</v>
      </c>
      <c r="L168" s="13" t="s">
        <v>7545</v>
      </c>
      <c r="M168" s="13"/>
      <c r="N168" s="13" t="s">
        <v>7835</v>
      </c>
      <c r="O168" s="13" t="s">
        <v>7818</v>
      </c>
      <c r="P168" s="13" t="s">
        <v>8487</v>
      </c>
      <c r="Q168" s="13" t="s">
        <v>7836</v>
      </c>
      <c r="R168" s="13"/>
      <c r="S168" s="13" t="s">
        <v>7764</v>
      </c>
      <c r="T168" s="13" t="s">
        <v>7837</v>
      </c>
      <c r="U168" s="13" t="s">
        <v>37</v>
      </c>
      <c r="V168" s="13" t="s">
        <v>38</v>
      </c>
      <c r="W168" s="20" t="s">
        <v>7838</v>
      </c>
      <c r="X168" s="20"/>
      <c r="Y168" s="20" t="s">
        <v>2762</v>
      </c>
      <c r="Z168" s="20"/>
      <c r="AA168" s="20"/>
      <c r="AB168" s="20"/>
      <c r="AC168" s="21"/>
    </row>
    <row r="169" spans="1:29" ht="56" x14ac:dyDescent="0.3">
      <c r="A169" s="10">
        <v>167</v>
      </c>
      <c r="B169" s="12">
        <v>1142494224</v>
      </c>
      <c r="C169" s="16">
        <v>44672</v>
      </c>
      <c r="D169" s="13" t="s">
        <v>7839</v>
      </c>
      <c r="E169" s="13" t="s">
        <v>7839</v>
      </c>
      <c r="F169" s="13" t="s">
        <v>1256</v>
      </c>
      <c r="G169" s="13" t="s">
        <v>7541</v>
      </c>
      <c r="H169" s="13" t="s">
        <v>2717</v>
      </c>
      <c r="I169" s="13" t="s">
        <v>7542</v>
      </c>
      <c r="J169" s="13" t="s">
        <v>7543</v>
      </c>
      <c r="K169" s="13" t="s">
        <v>7544</v>
      </c>
      <c r="L169" s="13" t="s">
        <v>7545</v>
      </c>
      <c r="M169" s="13"/>
      <c r="N169" s="13" t="s">
        <v>7840</v>
      </c>
      <c r="O169" s="13" t="s">
        <v>7841</v>
      </c>
      <c r="P169" s="13" t="s">
        <v>8487</v>
      </c>
      <c r="Q169" s="13" t="s">
        <v>7842</v>
      </c>
      <c r="R169" s="13"/>
      <c r="S169" s="13" t="s">
        <v>7843</v>
      </c>
      <c r="T169" s="13" t="s">
        <v>7844</v>
      </c>
      <c r="U169" s="13" t="s">
        <v>37</v>
      </c>
      <c r="V169" s="13" t="s">
        <v>38</v>
      </c>
      <c r="W169" s="20" t="s">
        <v>7845</v>
      </c>
      <c r="X169" s="20"/>
      <c r="Y169" s="20" t="s">
        <v>671</v>
      </c>
      <c r="Z169" s="20"/>
      <c r="AA169" s="20"/>
      <c r="AB169" s="20"/>
      <c r="AC169" s="21"/>
    </row>
    <row r="170" spans="1:29" ht="84" x14ac:dyDescent="0.3">
      <c r="A170" s="10">
        <v>168</v>
      </c>
      <c r="B170" s="12">
        <v>1142492647</v>
      </c>
      <c r="C170" s="16">
        <v>44672</v>
      </c>
      <c r="D170" s="13" t="s">
        <v>7846</v>
      </c>
      <c r="E170" s="13" t="s">
        <v>7846</v>
      </c>
      <c r="F170" s="13" t="s">
        <v>1256</v>
      </c>
      <c r="G170" s="13" t="s">
        <v>7541</v>
      </c>
      <c r="H170" s="13" t="s">
        <v>2717</v>
      </c>
      <c r="I170" s="13" t="s">
        <v>7542</v>
      </c>
      <c r="J170" s="13" t="s">
        <v>7543</v>
      </c>
      <c r="K170" s="13" t="s">
        <v>7544</v>
      </c>
      <c r="L170" s="13" t="s">
        <v>7545</v>
      </c>
      <c r="M170" s="13"/>
      <c r="N170" s="13" t="s">
        <v>7847</v>
      </c>
      <c r="O170" s="13" t="s">
        <v>7848</v>
      </c>
      <c r="P170" s="13" t="s">
        <v>8487</v>
      </c>
      <c r="Q170" s="13" t="s">
        <v>7849</v>
      </c>
      <c r="R170" s="13"/>
      <c r="S170" s="13" t="s">
        <v>7850</v>
      </c>
      <c r="T170" s="13" t="s">
        <v>7851</v>
      </c>
      <c r="U170" s="13" t="s">
        <v>37</v>
      </c>
      <c r="V170" s="13" t="s">
        <v>38</v>
      </c>
      <c r="W170" s="20" t="s">
        <v>7852</v>
      </c>
      <c r="X170" s="20"/>
      <c r="Y170" s="20" t="s">
        <v>671</v>
      </c>
      <c r="Z170" s="20"/>
      <c r="AA170" s="20"/>
      <c r="AB170" s="20"/>
      <c r="AC170" s="21"/>
    </row>
    <row r="171" spans="1:29" ht="98" x14ac:dyDescent="0.3">
      <c r="A171" s="10">
        <v>169</v>
      </c>
      <c r="B171" s="12">
        <v>1142490889</v>
      </c>
      <c r="C171" s="16">
        <v>44672</v>
      </c>
      <c r="D171" s="13" t="s">
        <v>7853</v>
      </c>
      <c r="E171" s="13" t="s">
        <v>7853</v>
      </c>
      <c r="F171" s="13" t="s">
        <v>1256</v>
      </c>
      <c r="G171" s="13" t="s">
        <v>7541</v>
      </c>
      <c r="H171" s="13" t="s">
        <v>2717</v>
      </c>
      <c r="I171" s="13" t="s">
        <v>7542</v>
      </c>
      <c r="J171" s="13" t="s">
        <v>7543</v>
      </c>
      <c r="K171" s="13" t="s">
        <v>7544</v>
      </c>
      <c r="L171" s="13" t="s">
        <v>7545</v>
      </c>
      <c r="M171" s="13"/>
      <c r="N171" s="13" t="s">
        <v>7854</v>
      </c>
      <c r="O171" s="13" t="s">
        <v>7855</v>
      </c>
      <c r="P171" s="13" t="s">
        <v>8526</v>
      </c>
      <c r="Q171" s="13" t="s">
        <v>7856</v>
      </c>
      <c r="R171" s="13"/>
      <c r="S171" s="13" t="s">
        <v>7850</v>
      </c>
      <c r="T171" s="13" t="s">
        <v>7857</v>
      </c>
      <c r="U171" s="13" t="s">
        <v>37</v>
      </c>
      <c r="V171" s="13" t="s">
        <v>38</v>
      </c>
      <c r="W171" s="20" t="s">
        <v>7852</v>
      </c>
      <c r="X171" s="20"/>
      <c r="Y171" s="20" t="s">
        <v>671</v>
      </c>
      <c r="Z171" s="20"/>
      <c r="AA171" s="20"/>
      <c r="AB171" s="20"/>
      <c r="AC171" s="21"/>
    </row>
    <row r="172" spans="1:29" ht="70" x14ac:dyDescent="0.3">
      <c r="A172" s="10">
        <v>170</v>
      </c>
      <c r="B172" s="12">
        <v>1142488998</v>
      </c>
      <c r="C172" s="16">
        <v>44672</v>
      </c>
      <c r="D172" s="13" t="s">
        <v>7858</v>
      </c>
      <c r="E172" s="13" t="s">
        <v>7858</v>
      </c>
      <c r="F172" s="13" t="s">
        <v>1256</v>
      </c>
      <c r="G172" s="13" t="s">
        <v>7541</v>
      </c>
      <c r="H172" s="13" t="s">
        <v>2717</v>
      </c>
      <c r="I172" s="13" t="s">
        <v>7542</v>
      </c>
      <c r="J172" s="13" t="s">
        <v>7543</v>
      </c>
      <c r="K172" s="13" t="s">
        <v>7544</v>
      </c>
      <c r="L172" s="13" t="s">
        <v>7545</v>
      </c>
      <c r="M172" s="13"/>
      <c r="N172" s="13" t="s">
        <v>7859</v>
      </c>
      <c r="O172" s="13" t="s">
        <v>7860</v>
      </c>
      <c r="P172" s="13" t="s">
        <v>8487</v>
      </c>
      <c r="Q172" s="13" t="s">
        <v>7861</v>
      </c>
      <c r="R172" s="13"/>
      <c r="S172" s="13" t="s">
        <v>7646</v>
      </c>
      <c r="T172" s="13" t="s">
        <v>7862</v>
      </c>
      <c r="U172" s="13" t="s">
        <v>37</v>
      </c>
      <c r="V172" s="13" t="s">
        <v>38</v>
      </c>
      <c r="W172" s="20" t="s">
        <v>7863</v>
      </c>
      <c r="X172" s="20"/>
      <c r="Y172" s="20" t="s">
        <v>413</v>
      </c>
      <c r="Z172" s="20"/>
      <c r="AA172" s="20"/>
      <c r="AB172" s="20"/>
      <c r="AC172" s="21"/>
    </row>
    <row r="173" spans="1:29" ht="84" x14ac:dyDescent="0.3">
      <c r="A173" s="10">
        <v>171</v>
      </c>
      <c r="B173" s="12">
        <v>1142487549</v>
      </c>
      <c r="C173" s="16">
        <v>44672</v>
      </c>
      <c r="D173" s="13" t="s">
        <v>7864</v>
      </c>
      <c r="E173" s="13" t="s">
        <v>7864</v>
      </c>
      <c r="F173" s="13" t="s">
        <v>1256</v>
      </c>
      <c r="G173" s="13" t="s">
        <v>7541</v>
      </c>
      <c r="H173" s="13" t="s">
        <v>2717</v>
      </c>
      <c r="I173" s="13" t="s">
        <v>7542</v>
      </c>
      <c r="J173" s="13" t="s">
        <v>7543</v>
      </c>
      <c r="K173" s="13" t="s">
        <v>7544</v>
      </c>
      <c r="L173" s="13" t="s">
        <v>7545</v>
      </c>
      <c r="M173" s="13"/>
      <c r="N173" s="13" t="s">
        <v>7865</v>
      </c>
      <c r="O173" s="13" t="s">
        <v>7866</v>
      </c>
      <c r="P173" s="13" t="s">
        <v>8487</v>
      </c>
      <c r="Q173" s="13" t="s">
        <v>7867</v>
      </c>
      <c r="R173" s="13"/>
      <c r="S173" s="13" t="s">
        <v>7728</v>
      </c>
      <c r="T173" s="13" t="s">
        <v>7868</v>
      </c>
      <c r="U173" s="13" t="s">
        <v>37</v>
      </c>
      <c r="V173" s="13" t="s">
        <v>38</v>
      </c>
      <c r="W173" s="20" t="s">
        <v>7869</v>
      </c>
      <c r="X173" s="20"/>
      <c r="Y173" s="20" t="s">
        <v>671</v>
      </c>
      <c r="Z173" s="20"/>
      <c r="AA173" s="20"/>
      <c r="AB173" s="20"/>
      <c r="AC173" s="21"/>
    </row>
    <row r="174" spans="1:29" ht="266" x14ac:dyDescent="0.3">
      <c r="A174" s="10">
        <v>172</v>
      </c>
      <c r="B174" s="12">
        <v>1142484388</v>
      </c>
      <c r="C174" s="16">
        <v>44672</v>
      </c>
      <c r="D174" s="13" t="s">
        <v>7870</v>
      </c>
      <c r="E174" s="13" t="s">
        <v>7870</v>
      </c>
      <c r="F174" s="13" t="s">
        <v>1256</v>
      </c>
      <c r="G174" s="13" t="s">
        <v>7541</v>
      </c>
      <c r="H174" s="13" t="s">
        <v>2717</v>
      </c>
      <c r="I174" s="13" t="s">
        <v>7542</v>
      </c>
      <c r="J174" s="13" t="s">
        <v>7543</v>
      </c>
      <c r="K174" s="13" t="s">
        <v>7544</v>
      </c>
      <c r="L174" s="13" t="s">
        <v>7545</v>
      </c>
      <c r="M174" s="13"/>
      <c r="N174" s="13" t="s">
        <v>7871</v>
      </c>
      <c r="O174" s="13" t="s">
        <v>7872</v>
      </c>
      <c r="P174" s="13" t="s">
        <v>8487</v>
      </c>
      <c r="Q174" s="13" t="s">
        <v>7873</v>
      </c>
      <c r="R174" s="13"/>
      <c r="S174" s="13" t="s">
        <v>7728</v>
      </c>
      <c r="T174" s="13" t="s">
        <v>7519</v>
      </c>
      <c r="U174" s="13" t="s">
        <v>37</v>
      </c>
      <c r="V174" s="13" t="s">
        <v>71</v>
      </c>
      <c r="W174" s="20" t="s">
        <v>7874</v>
      </c>
      <c r="X174" s="20"/>
      <c r="Y174" s="20" t="s">
        <v>671</v>
      </c>
      <c r="Z174" s="20"/>
      <c r="AA174" s="20"/>
      <c r="AB174" s="20"/>
      <c r="AC174" s="21"/>
    </row>
    <row r="175" spans="1:29" ht="154" x14ac:dyDescent="0.3">
      <c r="A175" s="10">
        <v>173</v>
      </c>
      <c r="B175" s="12">
        <v>1142483166</v>
      </c>
      <c r="C175" s="16">
        <v>44672</v>
      </c>
      <c r="D175" s="13" t="s">
        <v>7875</v>
      </c>
      <c r="E175" s="13" t="s">
        <v>7875</v>
      </c>
      <c r="F175" s="13" t="s">
        <v>1256</v>
      </c>
      <c r="G175" s="13" t="s">
        <v>7541</v>
      </c>
      <c r="H175" s="13" t="s">
        <v>2717</v>
      </c>
      <c r="I175" s="13" t="s">
        <v>7542</v>
      </c>
      <c r="J175" s="13" t="s">
        <v>7543</v>
      </c>
      <c r="K175" s="13" t="s">
        <v>7544</v>
      </c>
      <c r="L175" s="13" t="s">
        <v>7545</v>
      </c>
      <c r="M175" s="13"/>
      <c r="N175" s="13" t="s">
        <v>7876</v>
      </c>
      <c r="O175" s="13" t="s">
        <v>3900</v>
      </c>
      <c r="P175" s="13" t="s">
        <v>8487</v>
      </c>
      <c r="Q175" s="13" t="s">
        <v>7877</v>
      </c>
      <c r="R175" s="13"/>
      <c r="S175" s="13" t="s">
        <v>7878</v>
      </c>
      <c r="T175" s="13" t="s">
        <v>7879</v>
      </c>
      <c r="U175" s="13" t="s">
        <v>37</v>
      </c>
      <c r="V175" s="13" t="s">
        <v>38</v>
      </c>
      <c r="W175" s="20" t="s">
        <v>7880</v>
      </c>
      <c r="X175" s="20"/>
      <c r="Y175" s="20" t="s">
        <v>247</v>
      </c>
      <c r="Z175" s="20"/>
      <c r="AA175" s="20"/>
      <c r="AB175" s="20"/>
      <c r="AC175" s="21"/>
    </row>
    <row r="176" spans="1:29" ht="196" x14ac:dyDescent="0.3">
      <c r="A176" s="10">
        <v>174</v>
      </c>
      <c r="B176" s="12">
        <v>1142482579</v>
      </c>
      <c r="C176" s="16">
        <v>44672</v>
      </c>
      <c r="D176" s="13" t="s">
        <v>7881</v>
      </c>
      <c r="E176" s="13" t="s">
        <v>7881</v>
      </c>
      <c r="F176" s="13" t="s">
        <v>5826</v>
      </c>
      <c r="G176" s="13" t="s">
        <v>7882</v>
      </c>
      <c r="H176" s="13" t="s">
        <v>6319</v>
      </c>
      <c r="I176" s="13" t="s">
        <v>7883</v>
      </c>
      <c r="J176" s="13" t="s">
        <v>7884</v>
      </c>
      <c r="K176" s="13" t="s">
        <v>6321</v>
      </c>
      <c r="L176" s="13" t="s">
        <v>6322</v>
      </c>
      <c r="M176" s="13" t="s">
        <v>6323</v>
      </c>
      <c r="N176" s="13" t="s">
        <v>7885</v>
      </c>
      <c r="O176" s="13" t="s">
        <v>7886</v>
      </c>
      <c r="P176" s="13" t="s">
        <v>8527</v>
      </c>
      <c r="Q176" s="13" t="s">
        <v>7887</v>
      </c>
      <c r="R176" s="13" t="s">
        <v>7888</v>
      </c>
      <c r="S176" s="13" t="s">
        <v>7889</v>
      </c>
      <c r="T176" s="13" t="s">
        <v>2549</v>
      </c>
      <c r="U176" s="13" t="s">
        <v>37</v>
      </c>
      <c r="V176" s="13" t="s">
        <v>38</v>
      </c>
      <c r="W176" s="20" t="s">
        <v>7890</v>
      </c>
      <c r="X176" s="20"/>
      <c r="Y176" s="20"/>
      <c r="Z176" s="20"/>
      <c r="AA176" s="20"/>
      <c r="AB176" s="20"/>
      <c r="AC176" s="21"/>
    </row>
    <row r="177" spans="1:29" ht="98" x14ac:dyDescent="0.3">
      <c r="A177" s="10">
        <v>175</v>
      </c>
      <c r="B177" s="12">
        <v>1142480186</v>
      </c>
      <c r="C177" s="16">
        <v>44672</v>
      </c>
      <c r="D177" s="13" t="s">
        <v>7891</v>
      </c>
      <c r="E177" s="13" t="s">
        <v>7891</v>
      </c>
      <c r="F177" s="13" t="s">
        <v>1256</v>
      </c>
      <c r="G177" s="13" t="s">
        <v>7541</v>
      </c>
      <c r="H177" s="13" t="s">
        <v>7892</v>
      </c>
      <c r="I177" s="13" t="s">
        <v>7542</v>
      </c>
      <c r="J177" s="13" t="s">
        <v>7543</v>
      </c>
      <c r="K177" s="13" t="s">
        <v>7544</v>
      </c>
      <c r="L177" s="13" t="s">
        <v>7545</v>
      </c>
      <c r="M177" s="13"/>
      <c r="N177" s="13" t="s">
        <v>7893</v>
      </c>
      <c r="O177" s="13" t="s">
        <v>7894</v>
      </c>
      <c r="P177" s="13" t="s">
        <v>8528</v>
      </c>
      <c r="Q177" s="13" t="s">
        <v>7895</v>
      </c>
      <c r="R177" s="13"/>
      <c r="S177" s="13" t="s">
        <v>7720</v>
      </c>
      <c r="T177" s="13" t="s">
        <v>7896</v>
      </c>
      <c r="U177" s="13" t="s">
        <v>37</v>
      </c>
      <c r="V177" s="13" t="s">
        <v>38</v>
      </c>
      <c r="W177" s="20" t="s">
        <v>7897</v>
      </c>
      <c r="X177" s="20"/>
      <c r="Y177" s="20" t="s">
        <v>7779</v>
      </c>
      <c r="Z177" s="20"/>
      <c r="AA177" s="20"/>
      <c r="AB177" s="20"/>
      <c r="AC177" s="21"/>
    </row>
    <row r="178" spans="1:29" ht="98" x14ac:dyDescent="0.3">
      <c r="A178" s="10">
        <v>176</v>
      </c>
      <c r="B178" s="12">
        <v>1142424909</v>
      </c>
      <c r="C178" s="16">
        <v>44672</v>
      </c>
      <c r="D178" s="13" t="s">
        <v>7898</v>
      </c>
      <c r="E178" s="13" t="s">
        <v>7898</v>
      </c>
      <c r="F178" s="13" t="s">
        <v>5836</v>
      </c>
      <c r="G178" s="13" t="s">
        <v>7899</v>
      </c>
      <c r="H178" s="13" t="s">
        <v>7900</v>
      </c>
      <c r="I178" s="13" t="s">
        <v>7901</v>
      </c>
      <c r="J178" s="13" t="s">
        <v>7902</v>
      </c>
      <c r="K178" s="13" t="s">
        <v>7903</v>
      </c>
      <c r="L178" s="13" t="s">
        <v>7904</v>
      </c>
      <c r="M178" s="13" t="s">
        <v>7905</v>
      </c>
      <c r="N178" s="13" t="s">
        <v>6789</v>
      </c>
      <c r="O178" s="13" t="s">
        <v>3847</v>
      </c>
      <c r="P178" s="13" t="s">
        <v>8496</v>
      </c>
      <c r="Q178" s="13" t="s">
        <v>7906</v>
      </c>
      <c r="R178" s="13"/>
      <c r="S178" s="13" t="s">
        <v>1476</v>
      </c>
      <c r="T178" s="13" t="s">
        <v>213</v>
      </c>
      <c r="U178" s="13" t="s">
        <v>109</v>
      </c>
      <c r="V178" s="13" t="s">
        <v>38</v>
      </c>
      <c r="W178" s="20" t="s">
        <v>7907</v>
      </c>
      <c r="X178" s="20" t="s">
        <v>7899</v>
      </c>
      <c r="Y178" s="20" t="s">
        <v>1032</v>
      </c>
      <c r="Z178" s="20" t="s">
        <v>7908</v>
      </c>
      <c r="AA178" s="20" t="s">
        <v>7909</v>
      </c>
      <c r="AB178" s="20" t="s">
        <v>628</v>
      </c>
      <c r="AC178" s="21"/>
    </row>
    <row r="179" spans="1:29" ht="56" x14ac:dyDescent="0.3">
      <c r="A179" s="10">
        <v>177</v>
      </c>
      <c r="B179" s="12">
        <v>1142420579</v>
      </c>
      <c r="C179" s="16">
        <v>44672</v>
      </c>
      <c r="D179" s="13" t="s">
        <v>7910</v>
      </c>
      <c r="E179" s="13" t="s">
        <v>7910</v>
      </c>
      <c r="F179" s="13" t="s">
        <v>5836</v>
      </c>
      <c r="G179" s="13" t="s">
        <v>7899</v>
      </c>
      <c r="H179" s="13" t="s">
        <v>7900</v>
      </c>
      <c r="I179" s="13" t="s">
        <v>7901</v>
      </c>
      <c r="J179" s="13" t="s">
        <v>7902</v>
      </c>
      <c r="K179" s="13" t="s">
        <v>7903</v>
      </c>
      <c r="L179" s="13" t="s">
        <v>7904</v>
      </c>
      <c r="M179" s="13" t="s">
        <v>7905</v>
      </c>
      <c r="N179" s="13" t="s">
        <v>7911</v>
      </c>
      <c r="O179" s="13" t="s">
        <v>3080</v>
      </c>
      <c r="P179" s="13" t="s">
        <v>8487</v>
      </c>
      <c r="Q179" s="13" t="s">
        <v>7912</v>
      </c>
      <c r="R179" s="13"/>
      <c r="S179" s="13" t="s">
        <v>244</v>
      </c>
      <c r="T179" s="13" t="s">
        <v>368</v>
      </c>
      <c r="U179" s="13" t="s">
        <v>37</v>
      </c>
      <c r="V179" s="13" t="s">
        <v>38</v>
      </c>
      <c r="W179" s="20" t="s">
        <v>7913</v>
      </c>
      <c r="X179" s="20" t="s">
        <v>7899</v>
      </c>
      <c r="Y179" s="20" t="s">
        <v>1032</v>
      </c>
      <c r="Z179" s="20" t="s">
        <v>7908</v>
      </c>
      <c r="AA179" s="20" t="s">
        <v>7909</v>
      </c>
      <c r="AB179" s="20" t="s">
        <v>628</v>
      </c>
      <c r="AC179" s="21"/>
    </row>
    <row r="180" spans="1:29" ht="70" x14ac:dyDescent="0.3">
      <c r="A180" s="10">
        <v>178</v>
      </c>
      <c r="B180" s="12">
        <v>1142417796</v>
      </c>
      <c r="C180" s="16">
        <v>44672</v>
      </c>
      <c r="D180" s="13" t="s">
        <v>7914</v>
      </c>
      <c r="E180" s="13" t="s">
        <v>7914</v>
      </c>
      <c r="F180" s="13" t="s">
        <v>5836</v>
      </c>
      <c r="G180" s="13" t="s">
        <v>7899</v>
      </c>
      <c r="H180" s="13" t="s">
        <v>7900</v>
      </c>
      <c r="I180" s="13" t="s">
        <v>7901</v>
      </c>
      <c r="J180" s="13" t="s">
        <v>7902</v>
      </c>
      <c r="K180" s="13" t="s">
        <v>7903</v>
      </c>
      <c r="L180" s="13" t="s">
        <v>7904</v>
      </c>
      <c r="M180" s="13" t="s">
        <v>7905</v>
      </c>
      <c r="N180" s="13" t="s">
        <v>7915</v>
      </c>
      <c r="O180" s="13" t="s">
        <v>7916</v>
      </c>
      <c r="P180" s="13" t="s">
        <v>8529</v>
      </c>
      <c r="Q180" s="13" t="s">
        <v>7917</v>
      </c>
      <c r="R180" s="13" t="s">
        <v>7918</v>
      </c>
      <c r="S180" s="13" t="s">
        <v>128</v>
      </c>
      <c r="T180" s="13" t="s">
        <v>816</v>
      </c>
      <c r="U180" s="13" t="s">
        <v>37</v>
      </c>
      <c r="V180" s="13" t="s">
        <v>38</v>
      </c>
      <c r="W180" s="20" t="s">
        <v>7919</v>
      </c>
      <c r="X180" s="20" t="s">
        <v>7899</v>
      </c>
      <c r="Y180" s="20" t="s">
        <v>1032</v>
      </c>
      <c r="Z180" s="20" t="s">
        <v>7908</v>
      </c>
      <c r="AA180" s="20" t="s">
        <v>7909</v>
      </c>
      <c r="AB180" s="20" t="s">
        <v>628</v>
      </c>
      <c r="AC180" s="21"/>
    </row>
    <row r="181" spans="1:29" ht="28" x14ac:dyDescent="0.3">
      <c r="A181" s="10">
        <v>179</v>
      </c>
      <c r="B181" s="12">
        <v>1142409425</v>
      </c>
      <c r="C181" s="16">
        <v>44672</v>
      </c>
      <c r="D181" s="13" t="s">
        <v>7920</v>
      </c>
      <c r="E181" s="13" t="s">
        <v>7920</v>
      </c>
      <c r="F181" s="13" t="s">
        <v>5836</v>
      </c>
      <c r="G181" s="13" t="s">
        <v>7899</v>
      </c>
      <c r="H181" s="13" t="s">
        <v>7900</v>
      </c>
      <c r="I181" s="13" t="s">
        <v>7901</v>
      </c>
      <c r="J181" s="13" t="s">
        <v>7902</v>
      </c>
      <c r="K181" s="13" t="s">
        <v>7903</v>
      </c>
      <c r="L181" s="13" t="s">
        <v>7904</v>
      </c>
      <c r="M181" s="13" t="s">
        <v>7905</v>
      </c>
      <c r="N181" s="13" t="s">
        <v>7921</v>
      </c>
      <c r="O181" s="13" t="s">
        <v>83</v>
      </c>
      <c r="P181" s="13" t="s">
        <v>8493</v>
      </c>
      <c r="Q181" s="13" t="s">
        <v>7922</v>
      </c>
      <c r="R181" s="13"/>
      <c r="S181" s="13" t="s">
        <v>213</v>
      </c>
      <c r="T181" s="13" t="s">
        <v>368</v>
      </c>
      <c r="U181" s="13" t="s">
        <v>37</v>
      </c>
      <c r="V181" s="13" t="s">
        <v>38</v>
      </c>
      <c r="W181" s="20" t="s">
        <v>7923</v>
      </c>
      <c r="X181" s="20" t="s">
        <v>7899</v>
      </c>
      <c r="Y181" s="20" t="s">
        <v>1032</v>
      </c>
      <c r="Z181" s="20" t="s">
        <v>7908</v>
      </c>
      <c r="AA181" s="20" t="s">
        <v>7909</v>
      </c>
      <c r="AB181" s="20" t="s">
        <v>628</v>
      </c>
      <c r="AC181" s="21"/>
    </row>
    <row r="182" spans="1:29" ht="112" x14ac:dyDescent="0.3">
      <c r="A182" s="10">
        <v>180</v>
      </c>
      <c r="B182" s="12">
        <v>1142406534</v>
      </c>
      <c r="C182" s="16">
        <v>44672</v>
      </c>
      <c r="D182" s="13" t="s">
        <v>7924</v>
      </c>
      <c r="E182" s="13" t="s">
        <v>7924</v>
      </c>
      <c r="F182" s="13" t="s">
        <v>4414</v>
      </c>
      <c r="G182" s="13" t="s">
        <v>7925</v>
      </c>
      <c r="H182" s="13" t="s">
        <v>7926</v>
      </c>
      <c r="I182" s="13" t="s">
        <v>7927</v>
      </c>
      <c r="J182" s="13" t="s">
        <v>7928</v>
      </c>
      <c r="K182" s="13" t="s">
        <v>7929</v>
      </c>
      <c r="L182" s="13" t="s">
        <v>7930</v>
      </c>
      <c r="M182" s="13"/>
      <c r="N182" s="13" t="s">
        <v>7931</v>
      </c>
      <c r="O182" s="13" t="s">
        <v>1912</v>
      </c>
      <c r="P182" s="13" t="s">
        <v>8487</v>
      </c>
      <c r="Q182" s="13" t="s">
        <v>7932</v>
      </c>
      <c r="R182" s="13"/>
      <c r="S182" s="13" t="s">
        <v>128</v>
      </c>
      <c r="T182" s="13" t="s">
        <v>128</v>
      </c>
      <c r="U182" s="13" t="s">
        <v>37</v>
      </c>
      <c r="V182" s="13" t="s">
        <v>38</v>
      </c>
      <c r="W182" s="20" t="s">
        <v>7933</v>
      </c>
      <c r="X182" s="20"/>
      <c r="Y182" s="20"/>
      <c r="Z182" s="20"/>
      <c r="AA182" s="20"/>
      <c r="AB182" s="20"/>
      <c r="AC182" s="21"/>
    </row>
    <row r="183" spans="1:29" ht="182" x14ac:dyDescent="0.3">
      <c r="A183" s="10">
        <v>181</v>
      </c>
      <c r="B183" s="12">
        <v>1142317640</v>
      </c>
      <c r="C183" s="16">
        <v>44672</v>
      </c>
      <c r="D183" s="13" t="s">
        <v>7934</v>
      </c>
      <c r="E183" s="13" t="s">
        <v>7934</v>
      </c>
      <c r="F183" s="13" t="s">
        <v>5865</v>
      </c>
      <c r="G183" s="13" t="s">
        <v>7935</v>
      </c>
      <c r="H183" s="13" t="s">
        <v>7936</v>
      </c>
      <c r="I183" s="13" t="s">
        <v>387</v>
      </c>
      <c r="J183" s="13" t="s">
        <v>7937</v>
      </c>
      <c r="K183" s="13" t="s">
        <v>7938</v>
      </c>
      <c r="L183" s="13" t="s">
        <v>7939</v>
      </c>
      <c r="M183" s="13" t="s">
        <v>7940</v>
      </c>
      <c r="N183" s="13" t="s">
        <v>7941</v>
      </c>
      <c r="O183" s="13" t="s">
        <v>155</v>
      </c>
      <c r="P183" s="13" t="s">
        <v>8530</v>
      </c>
      <c r="Q183" s="13" t="s">
        <v>7942</v>
      </c>
      <c r="R183" s="13"/>
      <c r="S183" s="13" t="s">
        <v>871</v>
      </c>
      <c r="T183" s="13" t="s">
        <v>684</v>
      </c>
      <c r="U183" s="13" t="s">
        <v>37</v>
      </c>
      <c r="V183" s="13" t="s">
        <v>71</v>
      </c>
      <c r="W183" s="20" t="s">
        <v>7943</v>
      </c>
      <c r="X183" s="20"/>
      <c r="Y183" s="20"/>
      <c r="Z183" s="20"/>
      <c r="AA183" s="20"/>
      <c r="AB183" s="20"/>
      <c r="AC183" s="21"/>
    </row>
    <row r="184" spans="1:29" ht="70" x14ac:dyDescent="0.3">
      <c r="A184" s="10">
        <v>182</v>
      </c>
      <c r="B184" s="12">
        <v>1142174319</v>
      </c>
      <c r="C184" s="16">
        <v>44672</v>
      </c>
      <c r="D184" s="13" t="s">
        <v>7944</v>
      </c>
      <c r="E184" s="13" t="s">
        <v>7944</v>
      </c>
      <c r="F184" s="13" t="s">
        <v>5849</v>
      </c>
      <c r="G184" s="13" t="s">
        <v>7945</v>
      </c>
      <c r="H184" s="13" t="s">
        <v>7946</v>
      </c>
      <c r="I184" s="13" t="s">
        <v>7947</v>
      </c>
      <c r="J184" s="13" t="s">
        <v>7948</v>
      </c>
      <c r="K184" s="13" t="s">
        <v>7949</v>
      </c>
      <c r="L184" s="13" t="s">
        <v>7950</v>
      </c>
      <c r="M184" s="13"/>
      <c r="N184" s="13" t="s">
        <v>7951</v>
      </c>
      <c r="O184" s="13" t="s">
        <v>7952</v>
      </c>
      <c r="P184" s="13" t="s">
        <v>8487</v>
      </c>
      <c r="Q184" s="13" t="s">
        <v>7951</v>
      </c>
      <c r="R184" s="13"/>
      <c r="S184" s="13" t="s">
        <v>128</v>
      </c>
      <c r="T184" s="13" t="s">
        <v>128</v>
      </c>
      <c r="U184" s="13" t="s">
        <v>37</v>
      </c>
      <c r="V184" s="13" t="s">
        <v>71</v>
      </c>
      <c r="W184" s="20" t="s">
        <v>7951</v>
      </c>
      <c r="X184" s="20"/>
      <c r="Y184" s="20"/>
      <c r="Z184" s="20"/>
      <c r="AA184" s="20"/>
      <c r="AB184" s="20"/>
      <c r="AC184" s="21"/>
    </row>
    <row r="185" spans="1:29" ht="84" x14ac:dyDescent="0.3">
      <c r="A185" s="10">
        <v>183</v>
      </c>
      <c r="B185" s="12">
        <v>1142173335</v>
      </c>
      <c r="C185" s="16">
        <v>44672</v>
      </c>
      <c r="D185" s="13" t="s">
        <v>7953</v>
      </c>
      <c r="E185" s="13" t="s">
        <v>7953</v>
      </c>
      <c r="F185" s="13" t="s">
        <v>5849</v>
      </c>
      <c r="G185" s="13" t="s">
        <v>7954</v>
      </c>
      <c r="H185" s="13" t="s">
        <v>7955</v>
      </c>
      <c r="I185" s="13" t="s">
        <v>5600</v>
      </c>
      <c r="J185" s="13" t="s">
        <v>7956</v>
      </c>
      <c r="K185" s="13" t="s">
        <v>7957</v>
      </c>
      <c r="L185" s="13" t="s">
        <v>7958</v>
      </c>
      <c r="M185" s="13"/>
      <c r="N185" s="13" t="s">
        <v>7959</v>
      </c>
      <c r="O185" s="13" t="s">
        <v>379</v>
      </c>
      <c r="P185" s="13" t="s">
        <v>8487</v>
      </c>
      <c r="Q185" s="13" t="s">
        <v>7959</v>
      </c>
      <c r="R185" s="13"/>
      <c r="S185" s="13" t="s">
        <v>368</v>
      </c>
      <c r="T185" s="13" t="s">
        <v>368</v>
      </c>
      <c r="U185" s="13" t="s">
        <v>37</v>
      </c>
      <c r="V185" s="13" t="s">
        <v>71</v>
      </c>
      <c r="W185" s="20" t="s">
        <v>7959</v>
      </c>
      <c r="X185" s="20"/>
      <c r="Y185" s="20"/>
      <c r="Z185" s="20"/>
      <c r="AA185" s="20"/>
      <c r="AB185" s="20"/>
      <c r="AC185" s="21"/>
    </row>
    <row r="186" spans="1:29" ht="84" x14ac:dyDescent="0.3">
      <c r="A186" s="10">
        <v>184</v>
      </c>
      <c r="B186" s="12">
        <v>1142172250</v>
      </c>
      <c r="C186" s="16">
        <v>44672</v>
      </c>
      <c r="D186" s="13" t="s">
        <v>7960</v>
      </c>
      <c r="E186" s="13" t="s">
        <v>7960</v>
      </c>
      <c r="F186" s="13" t="s">
        <v>5849</v>
      </c>
      <c r="G186" s="13" t="s">
        <v>7954</v>
      </c>
      <c r="H186" s="13" t="s">
        <v>7955</v>
      </c>
      <c r="I186" s="13" t="s">
        <v>5600</v>
      </c>
      <c r="J186" s="13" t="s">
        <v>7956</v>
      </c>
      <c r="K186" s="13" t="s">
        <v>7957</v>
      </c>
      <c r="L186" s="13" t="s">
        <v>7958</v>
      </c>
      <c r="M186" s="13"/>
      <c r="N186" s="13" t="s">
        <v>7961</v>
      </c>
      <c r="O186" s="13" t="s">
        <v>1362</v>
      </c>
      <c r="P186" s="13" t="s">
        <v>8531</v>
      </c>
      <c r="Q186" s="13" t="s">
        <v>7961</v>
      </c>
      <c r="R186" s="13"/>
      <c r="S186" s="13" t="s">
        <v>128</v>
      </c>
      <c r="T186" s="13" t="s">
        <v>128</v>
      </c>
      <c r="U186" s="13" t="s">
        <v>37</v>
      </c>
      <c r="V186" s="13" t="s">
        <v>71</v>
      </c>
      <c r="W186" s="20" t="s">
        <v>7961</v>
      </c>
      <c r="X186" s="20"/>
      <c r="Y186" s="20"/>
      <c r="Z186" s="20"/>
      <c r="AA186" s="20"/>
      <c r="AB186" s="20"/>
      <c r="AC186" s="21"/>
    </row>
    <row r="187" spans="1:29" ht="84" x14ac:dyDescent="0.3">
      <c r="A187" s="10">
        <v>185</v>
      </c>
      <c r="B187" s="12">
        <v>1142171326</v>
      </c>
      <c r="C187" s="16">
        <v>44672</v>
      </c>
      <c r="D187" s="13" t="s">
        <v>7962</v>
      </c>
      <c r="E187" s="13" t="s">
        <v>7962</v>
      </c>
      <c r="F187" s="13" t="s">
        <v>5849</v>
      </c>
      <c r="G187" s="13" t="s">
        <v>7963</v>
      </c>
      <c r="H187" s="13" t="s">
        <v>7964</v>
      </c>
      <c r="I187" s="13" t="s">
        <v>7965</v>
      </c>
      <c r="J187" s="13" t="s">
        <v>7966</v>
      </c>
      <c r="K187" s="13" t="s">
        <v>7967</v>
      </c>
      <c r="L187" s="13" t="s">
        <v>7968</v>
      </c>
      <c r="M187" s="13" t="s">
        <v>7969</v>
      </c>
      <c r="N187" s="13" t="s">
        <v>7970</v>
      </c>
      <c r="O187" s="13" t="s">
        <v>3130</v>
      </c>
      <c r="P187" s="13" t="s">
        <v>8487</v>
      </c>
      <c r="Q187" s="13" t="s">
        <v>7970</v>
      </c>
      <c r="R187" s="13"/>
      <c r="S187" s="13" t="s">
        <v>128</v>
      </c>
      <c r="T187" s="13" t="s">
        <v>128</v>
      </c>
      <c r="U187" s="13" t="s">
        <v>37</v>
      </c>
      <c r="V187" s="13" t="s">
        <v>71</v>
      </c>
      <c r="W187" s="20" t="s">
        <v>7970</v>
      </c>
      <c r="X187" s="20"/>
      <c r="Y187" s="20"/>
      <c r="Z187" s="20"/>
      <c r="AA187" s="20"/>
      <c r="AB187" s="20"/>
      <c r="AC187" s="21"/>
    </row>
    <row r="188" spans="1:29" ht="56" x14ac:dyDescent="0.3">
      <c r="A188" s="10">
        <v>186</v>
      </c>
      <c r="B188" s="12">
        <v>1142170302</v>
      </c>
      <c r="C188" s="16">
        <v>44672</v>
      </c>
      <c r="D188" s="13" t="s">
        <v>7971</v>
      </c>
      <c r="E188" s="13" t="s">
        <v>7971</v>
      </c>
      <c r="F188" s="13" t="s">
        <v>5849</v>
      </c>
      <c r="G188" s="13" t="s">
        <v>7972</v>
      </c>
      <c r="H188" s="13" t="s">
        <v>7973</v>
      </c>
      <c r="I188" s="13" t="s">
        <v>4757</v>
      </c>
      <c r="J188" s="13" t="s">
        <v>7974</v>
      </c>
      <c r="K188" s="13" t="s">
        <v>7975</v>
      </c>
      <c r="L188" s="13" t="s">
        <v>7976</v>
      </c>
      <c r="M188" s="13" t="s">
        <v>7977</v>
      </c>
      <c r="N188" s="13" t="s">
        <v>7978</v>
      </c>
      <c r="O188" s="13" t="s">
        <v>7310</v>
      </c>
      <c r="P188" s="13" t="s">
        <v>8486</v>
      </c>
      <c r="Q188" s="13" t="s">
        <v>7979</v>
      </c>
      <c r="R188" s="13"/>
      <c r="S188" s="13" t="s">
        <v>128</v>
      </c>
      <c r="T188" s="13" t="s">
        <v>128</v>
      </c>
      <c r="U188" s="13" t="s">
        <v>37</v>
      </c>
      <c r="V188" s="13" t="s">
        <v>71</v>
      </c>
      <c r="W188" s="20" t="s">
        <v>7978</v>
      </c>
      <c r="X188" s="20"/>
      <c r="Y188" s="20"/>
      <c r="Z188" s="20"/>
      <c r="AA188" s="20"/>
      <c r="AB188" s="20"/>
      <c r="AC188" s="21"/>
    </row>
    <row r="189" spans="1:29" ht="84" x14ac:dyDescent="0.3">
      <c r="A189" s="10">
        <v>187</v>
      </c>
      <c r="B189" s="12">
        <v>1142169074</v>
      </c>
      <c r="C189" s="16">
        <v>44672</v>
      </c>
      <c r="D189" s="13" t="s">
        <v>7980</v>
      </c>
      <c r="E189" s="13" t="s">
        <v>7980</v>
      </c>
      <c r="F189" s="13" t="s">
        <v>5849</v>
      </c>
      <c r="G189" s="13" t="s">
        <v>7963</v>
      </c>
      <c r="H189" s="13" t="s">
        <v>7964</v>
      </c>
      <c r="I189" s="13" t="s">
        <v>7965</v>
      </c>
      <c r="J189" s="13" t="s">
        <v>7966</v>
      </c>
      <c r="K189" s="13" t="s">
        <v>7967</v>
      </c>
      <c r="L189" s="13" t="s">
        <v>7968</v>
      </c>
      <c r="M189" s="13" t="s">
        <v>7969</v>
      </c>
      <c r="N189" s="13" t="s">
        <v>7981</v>
      </c>
      <c r="O189" s="13" t="s">
        <v>3871</v>
      </c>
      <c r="P189" s="13" t="s">
        <v>8503</v>
      </c>
      <c r="Q189" s="13" t="s">
        <v>7982</v>
      </c>
      <c r="R189" s="13"/>
      <c r="S189" s="13" t="s">
        <v>128</v>
      </c>
      <c r="T189" s="13" t="s">
        <v>128</v>
      </c>
      <c r="U189" s="13" t="s">
        <v>37</v>
      </c>
      <c r="V189" s="13" t="s">
        <v>71</v>
      </c>
      <c r="W189" s="20" t="s">
        <v>7982</v>
      </c>
      <c r="X189" s="20"/>
      <c r="Y189" s="20"/>
      <c r="Z189" s="20"/>
      <c r="AA189" s="20"/>
      <c r="AB189" s="20"/>
      <c r="AC189" s="21"/>
    </row>
    <row r="190" spans="1:29" ht="84" x14ac:dyDescent="0.3">
      <c r="A190" s="10">
        <v>188</v>
      </c>
      <c r="B190" s="12">
        <v>1142167970</v>
      </c>
      <c r="C190" s="16">
        <v>44672</v>
      </c>
      <c r="D190" s="13" t="s">
        <v>7983</v>
      </c>
      <c r="E190" s="13" t="s">
        <v>7983</v>
      </c>
      <c r="F190" s="13" t="s">
        <v>5849</v>
      </c>
      <c r="G190" s="13" t="s">
        <v>7963</v>
      </c>
      <c r="H190" s="13" t="s">
        <v>7964</v>
      </c>
      <c r="I190" s="13" t="s">
        <v>7965</v>
      </c>
      <c r="J190" s="13" t="s">
        <v>7966</v>
      </c>
      <c r="K190" s="13" t="s">
        <v>7967</v>
      </c>
      <c r="L190" s="13" t="s">
        <v>7968</v>
      </c>
      <c r="M190" s="13" t="s">
        <v>7969</v>
      </c>
      <c r="N190" s="13" t="s">
        <v>7984</v>
      </c>
      <c r="O190" s="13" t="s">
        <v>3802</v>
      </c>
      <c r="P190" s="13" t="s">
        <v>8487</v>
      </c>
      <c r="Q190" s="13" t="s">
        <v>7985</v>
      </c>
      <c r="R190" s="13"/>
      <c r="S190" s="13" t="s">
        <v>70</v>
      </c>
      <c r="T190" s="13" t="s">
        <v>85</v>
      </c>
      <c r="U190" s="13" t="s">
        <v>37</v>
      </c>
      <c r="V190" s="13" t="s">
        <v>71</v>
      </c>
      <c r="W190" s="20" t="s">
        <v>7985</v>
      </c>
      <c r="X190" s="20"/>
      <c r="Y190" s="20"/>
      <c r="Z190" s="20"/>
      <c r="AA190" s="20"/>
      <c r="AB190" s="20"/>
      <c r="AC190" s="21"/>
    </row>
    <row r="191" spans="1:29" ht="56" x14ac:dyDescent="0.3">
      <c r="A191" s="10">
        <v>189</v>
      </c>
      <c r="B191" s="12">
        <v>1142165881</v>
      </c>
      <c r="C191" s="16">
        <v>44672</v>
      </c>
      <c r="D191" s="13" t="s">
        <v>7986</v>
      </c>
      <c r="E191" s="13" t="s">
        <v>7986</v>
      </c>
      <c r="F191" s="13" t="s">
        <v>5849</v>
      </c>
      <c r="G191" s="13" t="s">
        <v>7987</v>
      </c>
      <c r="H191" s="13" t="s">
        <v>7988</v>
      </c>
      <c r="I191" s="13" t="s">
        <v>1357</v>
      </c>
      <c r="J191" s="13" t="s">
        <v>7989</v>
      </c>
      <c r="K191" s="13" t="s">
        <v>7990</v>
      </c>
      <c r="L191" s="13" t="s">
        <v>7991</v>
      </c>
      <c r="M191" s="13" t="s">
        <v>7992</v>
      </c>
      <c r="N191" s="13" t="s">
        <v>7993</v>
      </c>
      <c r="O191" s="13" t="s">
        <v>1362</v>
      </c>
      <c r="P191" s="13" t="s">
        <v>8531</v>
      </c>
      <c r="Q191" s="13" t="s">
        <v>7993</v>
      </c>
      <c r="R191" s="13"/>
      <c r="S191" s="13" t="s">
        <v>70</v>
      </c>
      <c r="T191" s="13" t="s">
        <v>70</v>
      </c>
      <c r="U191" s="13" t="s">
        <v>37</v>
      </c>
      <c r="V191" s="13" t="s">
        <v>71</v>
      </c>
      <c r="W191" s="20" t="s">
        <v>7993</v>
      </c>
      <c r="X191" s="20"/>
      <c r="Y191" s="20"/>
      <c r="Z191" s="20"/>
      <c r="AA191" s="20"/>
      <c r="AB191" s="20"/>
      <c r="AC191" s="21"/>
    </row>
    <row r="192" spans="1:29" ht="56" x14ac:dyDescent="0.3">
      <c r="A192" s="10">
        <v>190</v>
      </c>
      <c r="B192" s="12">
        <v>1142163330</v>
      </c>
      <c r="C192" s="16">
        <v>44672</v>
      </c>
      <c r="D192" s="13" t="s">
        <v>7994</v>
      </c>
      <c r="E192" s="13" t="s">
        <v>7994</v>
      </c>
      <c r="F192" s="13" t="s">
        <v>5849</v>
      </c>
      <c r="G192" s="13" t="s">
        <v>7995</v>
      </c>
      <c r="H192" s="13" t="s">
        <v>7996</v>
      </c>
      <c r="I192" s="13" t="s">
        <v>7997</v>
      </c>
      <c r="J192" s="13" t="s">
        <v>7998</v>
      </c>
      <c r="K192" s="13" t="s">
        <v>7999</v>
      </c>
      <c r="L192" s="13" t="s">
        <v>8000</v>
      </c>
      <c r="M192" s="13" t="s">
        <v>8001</v>
      </c>
      <c r="N192" s="13" t="s">
        <v>8002</v>
      </c>
      <c r="O192" s="13" t="s">
        <v>740</v>
      </c>
      <c r="P192" s="13" t="s">
        <v>8493</v>
      </c>
      <c r="Q192" s="13" t="s">
        <v>8002</v>
      </c>
      <c r="R192" s="13"/>
      <c r="S192" s="13" t="s">
        <v>70</v>
      </c>
      <c r="T192" s="13" t="s">
        <v>128</v>
      </c>
      <c r="U192" s="13" t="s">
        <v>37</v>
      </c>
      <c r="V192" s="13" t="s">
        <v>71</v>
      </c>
      <c r="W192" s="20" t="s">
        <v>8002</v>
      </c>
      <c r="X192" s="20"/>
      <c r="Y192" s="20"/>
      <c r="Z192" s="20"/>
      <c r="AA192" s="20"/>
      <c r="AB192" s="20"/>
      <c r="AC192" s="21"/>
    </row>
    <row r="193" spans="1:29" ht="70" x14ac:dyDescent="0.3">
      <c r="A193" s="10">
        <v>191</v>
      </c>
      <c r="B193" s="12">
        <v>1142162065</v>
      </c>
      <c r="C193" s="16">
        <v>44672</v>
      </c>
      <c r="D193" s="13" t="s">
        <v>8003</v>
      </c>
      <c r="E193" s="13" t="s">
        <v>8003</v>
      </c>
      <c r="F193" s="13" t="s">
        <v>5849</v>
      </c>
      <c r="G193" s="13" t="s">
        <v>8004</v>
      </c>
      <c r="H193" s="13" t="s">
        <v>8005</v>
      </c>
      <c r="I193" s="13" t="s">
        <v>8006</v>
      </c>
      <c r="J193" s="13" t="s">
        <v>8007</v>
      </c>
      <c r="K193" s="13" t="s">
        <v>8008</v>
      </c>
      <c r="L193" s="13" t="s">
        <v>8009</v>
      </c>
      <c r="M193" s="13"/>
      <c r="N193" s="13" t="s">
        <v>8010</v>
      </c>
      <c r="O193" s="13" t="s">
        <v>7916</v>
      </c>
      <c r="P193" s="13" t="s">
        <v>8529</v>
      </c>
      <c r="Q193" s="13" t="s">
        <v>8010</v>
      </c>
      <c r="R193" s="13"/>
      <c r="S193" s="13" t="s">
        <v>128</v>
      </c>
      <c r="T193" s="13" t="s">
        <v>128</v>
      </c>
      <c r="U193" s="13" t="s">
        <v>37</v>
      </c>
      <c r="V193" s="13" t="s">
        <v>71</v>
      </c>
      <c r="W193" s="20" t="s">
        <v>8010</v>
      </c>
      <c r="X193" s="20"/>
      <c r="Y193" s="20"/>
      <c r="Z193" s="20"/>
      <c r="AA193" s="20"/>
      <c r="AB193" s="20"/>
      <c r="AC193" s="21"/>
    </row>
    <row r="194" spans="1:29" ht="154" x14ac:dyDescent="0.3">
      <c r="A194" s="10">
        <v>192</v>
      </c>
      <c r="B194" s="12">
        <v>1142136636</v>
      </c>
      <c r="C194" s="16">
        <v>44672</v>
      </c>
      <c r="D194" s="13" t="s">
        <v>8011</v>
      </c>
      <c r="E194" s="13" t="s">
        <v>8011</v>
      </c>
      <c r="F194" s="13" t="s">
        <v>1256</v>
      </c>
      <c r="G194" s="13" t="s">
        <v>7541</v>
      </c>
      <c r="H194" s="13" t="s">
        <v>2717</v>
      </c>
      <c r="I194" s="13" t="s">
        <v>7542</v>
      </c>
      <c r="J194" s="13" t="s">
        <v>7543</v>
      </c>
      <c r="K194" s="13" t="s">
        <v>7544</v>
      </c>
      <c r="L194" s="13" t="s">
        <v>7545</v>
      </c>
      <c r="M194" s="13"/>
      <c r="N194" s="13" t="s">
        <v>8012</v>
      </c>
      <c r="O194" s="13" t="s">
        <v>8013</v>
      </c>
      <c r="P194" s="13" t="s">
        <v>8532</v>
      </c>
      <c r="Q194" s="13" t="s">
        <v>8014</v>
      </c>
      <c r="R194" s="13"/>
      <c r="S194" s="13" t="s">
        <v>7633</v>
      </c>
      <c r="T194" s="13" t="s">
        <v>8015</v>
      </c>
      <c r="U194" s="13" t="s">
        <v>37</v>
      </c>
      <c r="V194" s="13" t="s">
        <v>38</v>
      </c>
      <c r="W194" s="20" t="s">
        <v>8016</v>
      </c>
      <c r="X194" s="20"/>
      <c r="Y194" s="20" t="s">
        <v>413</v>
      </c>
      <c r="Z194" s="20"/>
      <c r="AA194" s="20"/>
      <c r="AB194" s="20"/>
      <c r="AC194" s="21"/>
    </row>
    <row r="195" spans="1:29" ht="84" x14ac:dyDescent="0.3">
      <c r="A195" s="10">
        <v>193</v>
      </c>
      <c r="B195" s="12">
        <v>1142134235</v>
      </c>
      <c r="C195" s="16">
        <v>44672</v>
      </c>
      <c r="D195" s="13" t="s">
        <v>8017</v>
      </c>
      <c r="E195" s="13" t="s">
        <v>8017</v>
      </c>
      <c r="F195" s="13" t="s">
        <v>1256</v>
      </c>
      <c r="G195" s="13" t="s">
        <v>7541</v>
      </c>
      <c r="H195" s="13" t="s">
        <v>2717</v>
      </c>
      <c r="I195" s="13" t="s">
        <v>8018</v>
      </c>
      <c r="J195" s="13" t="s">
        <v>7543</v>
      </c>
      <c r="K195" s="13" t="s">
        <v>7544</v>
      </c>
      <c r="L195" s="13" t="s">
        <v>7545</v>
      </c>
      <c r="M195" s="13"/>
      <c r="N195" s="13" t="s">
        <v>8019</v>
      </c>
      <c r="O195" s="13" t="s">
        <v>8020</v>
      </c>
      <c r="P195" s="13" t="s">
        <v>8487</v>
      </c>
      <c r="Q195" s="13" t="s">
        <v>8021</v>
      </c>
      <c r="R195" s="13"/>
      <c r="S195" s="13" t="s">
        <v>7728</v>
      </c>
      <c r="T195" s="13" t="s">
        <v>7820</v>
      </c>
      <c r="U195" s="13" t="s">
        <v>37</v>
      </c>
      <c r="V195" s="13" t="s">
        <v>38</v>
      </c>
      <c r="W195" s="20" t="s">
        <v>8022</v>
      </c>
      <c r="X195" s="20"/>
      <c r="Y195" s="20" t="s">
        <v>1877</v>
      </c>
      <c r="Z195" s="20"/>
      <c r="AA195" s="20"/>
      <c r="AB195" s="20"/>
      <c r="AC195" s="21"/>
    </row>
    <row r="196" spans="1:29" ht="126" x14ac:dyDescent="0.3">
      <c r="A196" s="10">
        <v>194</v>
      </c>
      <c r="B196" s="12">
        <v>1142130477</v>
      </c>
      <c r="C196" s="16">
        <v>44672</v>
      </c>
      <c r="D196" s="13" t="s">
        <v>8023</v>
      </c>
      <c r="E196" s="13" t="s">
        <v>8023</v>
      </c>
      <c r="F196" s="13" t="s">
        <v>1256</v>
      </c>
      <c r="G196" s="13" t="s">
        <v>7541</v>
      </c>
      <c r="H196" s="13" t="s">
        <v>2717</v>
      </c>
      <c r="I196" s="13" t="s">
        <v>7542</v>
      </c>
      <c r="J196" s="13" t="s">
        <v>7543</v>
      </c>
      <c r="K196" s="13" t="s">
        <v>7544</v>
      </c>
      <c r="L196" s="13" t="s">
        <v>7545</v>
      </c>
      <c r="M196" s="13"/>
      <c r="N196" s="13" t="s">
        <v>8024</v>
      </c>
      <c r="O196" s="13" t="s">
        <v>8025</v>
      </c>
      <c r="P196" s="13" t="s">
        <v>8533</v>
      </c>
      <c r="Q196" s="13" t="s">
        <v>8026</v>
      </c>
      <c r="R196" s="13"/>
      <c r="S196" s="13" t="s">
        <v>8027</v>
      </c>
      <c r="T196" s="13" t="s">
        <v>8028</v>
      </c>
      <c r="U196" s="13" t="s">
        <v>37</v>
      </c>
      <c r="V196" s="13" t="s">
        <v>38</v>
      </c>
      <c r="W196" s="20" t="s">
        <v>8029</v>
      </c>
      <c r="X196" s="20"/>
      <c r="Y196" s="20" t="s">
        <v>8030</v>
      </c>
      <c r="Z196" s="20"/>
      <c r="AA196" s="20"/>
      <c r="AB196" s="20"/>
      <c r="AC196" s="21"/>
    </row>
    <row r="197" spans="1:29" ht="70" x14ac:dyDescent="0.3">
      <c r="A197" s="10">
        <v>195</v>
      </c>
      <c r="B197" s="12">
        <v>1142121511</v>
      </c>
      <c r="C197" s="16">
        <v>44672</v>
      </c>
      <c r="D197" s="13" t="s">
        <v>8031</v>
      </c>
      <c r="E197" s="13" t="s">
        <v>8031</v>
      </c>
      <c r="F197" s="13" t="s">
        <v>5849</v>
      </c>
      <c r="G197" s="13" t="s">
        <v>8032</v>
      </c>
      <c r="H197" s="13" t="s">
        <v>8033</v>
      </c>
      <c r="I197" s="13" t="s">
        <v>206</v>
      </c>
      <c r="J197" s="13" t="s">
        <v>206</v>
      </c>
      <c r="K197" s="13" t="s">
        <v>8034</v>
      </c>
      <c r="L197" s="13" t="s">
        <v>8035</v>
      </c>
      <c r="M197" s="13" t="s">
        <v>8036</v>
      </c>
      <c r="N197" s="13" t="s">
        <v>4563</v>
      </c>
      <c r="O197" s="13" t="s">
        <v>930</v>
      </c>
      <c r="P197" s="13" t="s">
        <v>8488</v>
      </c>
      <c r="Q197" s="13" t="s">
        <v>8037</v>
      </c>
      <c r="R197" s="13"/>
      <c r="S197" s="13" t="s">
        <v>128</v>
      </c>
      <c r="T197" s="13" t="s">
        <v>128</v>
      </c>
      <c r="U197" s="13" t="s">
        <v>37</v>
      </c>
      <c r="V197" s="13" t="s">
        <v>71</v>
      </c>
      <c r="W197" s="20" t="s">
        <v>171</v>
      </c>
      <c r="X197" s="20"/>
      <c r="Y197" s="20"/>
      <c r="Z197" s="20"/>
      <c r="AA197" s="20"/>
      <c r="AB197" s="20"/>
      <c r="AC197" s="21"/>
    </row>
    <row r="198" spans="1:29" ht="70" x14ac:dyDescent="0.3">
      <c r="A198" s="10">
        <v>196</v>
      </c>
      <c r="B198" s="12">
        <v>1142112411</v>
      </c>
      <c r="C198" s="16">
        <v>44672</v>
      </c>
      <c r="D198" s="13" t="s">
        <v>8038</v>
      </c>
      <c r="E198" s="13" t="s">
        <v>8038</v>
      </c>
      <c r="F198" s="13" t="s">
        <v>5849</v>
      </c>
      <c r="G198" s="13" t="s">
        <v>8039</v>
      </c>
      <c r="H198" s="13" t="s">
        <v>8040</v>
      </c>
      <c r="I198" s="13" t="s">
        <v>8041</v>
      </c>
      <c r="J198" s="13" t="s">
        <v>8042</v>
      </c>
      <c r="K198" s="13" t="s">
        <v>8043</v>
      </c>
      <c r="L198" s="13" t="s">
        <v>8044</v>
      </c>
      <c r="M198" s="13" t="s">
        <v>8045</v>
      </c>
      <c r="N198" s="13" t="s">
        <v>8046</v>
      </c>
      <c r="O198" s="13" t="s">
        <v>8047</v>
      </c>
      <c r="P198" s="13" t="s">
        <v>8487</v>
      </c>
      <c r="Q198" s="13" t="s">
        <v>8046</v>
      </c>
      <c r="R198" s="13"/>
      <c r="S198" s="13" t="s">
        <v>128</v>
      </c>
      <c r="T198" s="13" t="s">
        <v>703</v>
      </c>
      <c r="U198" s="13" t="s">
        <v>37</v>
      </c>
      <c r="V198" s="13" t="s">
        <v>71</v>
      </c>
      <c r="W198" s="20" t="s">
        <v>8048</v>
      </c>
      <c r="X198" s="20"/>
      <c r="Y198" s="20"/>
      <c r="Z198" s="20"/>
      <c r="AA198" s="20"/>
      <c r="AB198" s="20"/>
      <c r="AC198" s="21"/>
    </row>
    <row r="199" spans="1:29" ht="70" x14ac:dyDescent="0.3">
      <c r="A199" s="10">
        <v>197</v>
      </c>
      <c r="B199" s="12">
        <v>1142111064</v>
      </c>
      <c r="C199" s="16">
        <v>44672</v>
      </c>
      <c r="D199" s="13" t="s">
        <v>8049</v>
      </c>
      <c r="E199" s="13" t="s">
        <v>8049</v>
      </c>
      <c r="F199" s="13" t="s">
        <v>5849</v>
      </c>
      <c r="G199" s="13" t="s">
        <v>8039</v>
      </c>
      <c r="H199" s="13" t="s">
        <v>8040</v>
      </c>
      <c r="I199" s="13" t="s">
        <v>8041</v>
      </c>
      <c r="J199" s="13" t="s">
        <v>8042</v>
      </c>
      <c r="K199" s="13" t="s">
        <v>8043</v>
      </c>
      <c r="L199" s="13" t="s">
        <v>8044</v>
      </c>
      <c r="M199" s="13" t="s">
        <v>8045</v>
      </c>
      <c r="N199" s="13" t="s">
        <v>8050</v>
      </c>
      <c r="O199" s="13" t="s">
        <v>8051</v>
      </c>
      <c r="P199" s="13" t="s">
        <v>8534</v>
      </c>
      <c r="Q199" s="13" t="s">
        <v>8050</v>
      </c>
      <c r="R199" s="13"/>
      <c r="S199" s="13" t="s">
        <v>128</v>
      </c>
      <c r="T199" s="13" t="s">
        <v>368</v>
      </c>
      <c r="U199" s="13" t="s">
        <v>37</v>
      </c>
      <c r="V199" s="13" t="s">
        <v>71</v>
      </c>
      <c r="W199" s="20" t="s">
        <v>8052</v>
      </c>
      <c r="X199" s="20"/>
      <c r="Y199" s="20"/>
      <c r="Z199" s="20"/>
      <c r="AA199" s="20"/>
      <c r="AB199" s="20"/>
      <c r="AC199" s="21"/>
    </row>
    <row r="200" spans="1:29" ht="42" x14ac:dyDescent="0.3">
      <c r="A200" s="10">
        <v>198</v>
      </c>
      <c r="B200" s="12">
        <v>1142110860</v>
      </c>
      <c r="C200" s="16">
        <v>44672</v>
      </c>
      <c r="D200" s="13" t="s">
        <v>8053</v>
      </c>
      <c r="E200" s="13" t="s">
        <v>8053</v>
      </c>
      <c r="F200" s="13" t="s">
        <v>5853</v>
      </c>
      <c r="G200" s="13" t="s">
        <v>8054</v>
      </c>
      <c r="H200" s="13" t="s">
        <v>8055</v>
      </c>
      <c r="I200" s="13" t="s">
        <v>8056</v>
      </c>
      <c r="J200" s="13" t="s">
        <v>8057</v>
      </c>
      <c r="K200" s="13" t="s">
        <v>8058</v>
      </c>
      <c r="L200" s="13" t="s">
        <v>8059</v>
      </c>
      <c r="M200" s="13" t="s">
        <v>8060</v>
      </c>
      <c r="N200" s="13" t="s">
        <v>8061</v>
      </c>
      <c r="O200" s="13" t="s">
        <v>8062</v>
      </c>
      <c r="P200" s="13" t="s">
        <v>8532</v>
      </c>
      <c r="Q200" s="13" t="s">
        <v>8063</v>
      </c>
      <c r="R200" s="13"/>
      <c r="S200" s="13" t="s">
        <v>8064</v>
      </c>
      <c r="T200" s="13" t="s">
        <v>128</v>
      </c>
      <c r="U200" s="13" t="s">
        <v>37</v>
      </c>
      <c r="V200" s="13" t="s">
        <v>71</v>
      </c>
      <c r="W200" s="20" t="s">
        <v>8065</v>
      </c>
      <c r="X200" s="20" t="s">
        <v>8054</v>
      </c>
      <c r="Y200" s="20" t="s">
        <v>185</v>
      </c>
      <c r="Z200" s="20" t="s">
        <v>8066</v>
      </c>
      <c r="AA200" s="20" t="s">
        <v>8058</v>
      </c>
      <c r="AB200" s="20" t="s">
        <v>8067</v>
      </c>
      <c r="AC200" s="21"/>
    </row>
    <row r="201" spans="1:29" ht="70" x14ac:dyDescent="0.3">
      <c r="A201" s="10">
        <v>199</v>
      </c>
      <c r="B201" s="12">
        <v>1142109749</v>
      </c>
      <c r="C201" s="16">
        <v>44672</v>
      </c>
      <c r="D201" s="13" t="s">
        <v>8068</v>
      </c>
      <c r="E201" s="13" t="s">
        <v>8068</v>
      </c>
      <c r="F201" s="13" t="s">
        <v>5849</v>
      </c>
      <c r="G201" s="13" t="s">
        <v>8039</v>
      </c>
      <c r="H201" s="13" t="s">
        <v>8040</v>
      </c>
      <c r="I201" s="13" t="s">
        <v>8041</v>
      </c>
      <c r="J201" s="13" t="s">
        <v>8042</v>
      </c>
      <c r="K201" s="13" t="s">
        <v>8043</v>
      </c>
      <c r="L201" s="13" t="s">
        <v>8044</v>
      </c>
      <c r="M201" s="13" t="s">
        <v>8045</v>
      </c>
      <c r="N201" s="13" t="s">
        <v>8069</v>
      </c>
      <c r="O201" s="13" t="s">
        <v>125</v>
      </c>
      <c r="P201" s="13" t="s">
        <v>8487</v>
      </c>
      <c r="Q201" s="13" t="s">
        <v>8070</v>
      </c>
      <c r="R201" s="13"/>
      <c r="S201" s="13" t="s">
        <v>128</v>
      </c>
      <c r="T201" s="13" t="s">
        <v>368</v>
      </c>
      <c r="U201" s="13" t="s">
        <v>37</v>
      </c>
      <c r="V201" s="13" t="s">
        <v>71</v>
      </c>
      <c r="W201" s="20" t="s">
        <v>8071</v>
      </c>
      <c r="X201" s="20"/>
      <c r="Y201" s="20"/>
      <c r="Z201" s="20"/>
      <c r="AA201" s="20"/>
      <c r="AB201" s="20"/>
      <c r="AC201" s="21"/>
    </row>
    <row r="202" spans="1:29" ht="42" x14ac:dyDescent="0.3">
      <c r="A202" s="10">
        <v>200</v>
      </c>
      <c r="B202" s="12">
        <v>1142105463</v>
      </c>
      <c r="C202" s="16">
        <v>44672</v>
      </c>
      <c r="D202" s="13" t="s">
        <v>8072</v>
      </c>
      <c r="E202" s="13" t="s">
        <v>8072</v>
      </c>
      <c r="F202" s="13" t="s">
        <v>5853</v>
      </c>
      <c r="G202" s="13" t="s">
        <v>8073</v>
      </c>
      <c r="H202" s="13" t="s">
        <v>8074</v>
      </c>
      <c r="I202" s="13" t="s">
        <v>8075</v>
      </c>
      <c r="J202" s="13" t="s">
        <v>8076</v>
      </c>
      <c r="K202" s="13" t="s">
        <v>8077</v>
      </c>
      <c r="L202" s="13" t="s">
        <v>8078</v>
      </c>
      <c r="M202" s="13" t="s">
        <v>8079</v>
      </c>
      <c r="N202" s="13" t="s">
        <v>8080</v>
      </c>
      <c r="O202" s="13" t="s">
        <v>8081</v>
      </c>
      <c r="P202" s="13" t="s">
        <v>8535</v>
      </c>
      <c r="Q202" s="13" t="s">
        <v>8082</v>
      </c>
      <c r="R202" s="13"/>
      <c r="S202" s="13" t="s">
        <v>8083</v>
      </c>
      <c r="T202" s="13" t="s">
        <v>290</v>
      </c>
      <c r="U202" s="13" t="s">
        <v>37</v>
      </c>
      <c r="V202" s="13" t="s">
        <v>38</v>
      </c>
      <c r="W202" s="20" t="s">
        <v>8084</v>
      </c>
      <c r="X202" s="20" t="s">
        <v>8073</v>
      </c>
      <c r="Y202" s="20" t="s">
        <v>185</v>
      </c>
      <c r="Z202" s="20" t="s">
        <v>8085</v>
      </c>
      <c r="AA202" s="20" t="s">
        <v>8077</v>
      </c>
      <c r="AB202" s="20" t="s">
        <v>8086</v>
      </c>
      <c r="AC202" s="21"/>
    </row>
    <row r="203" spans="1:29" ht="210" x14ac:dyDescent="0.3">
      <c r="A203" s="10">
        <v>201</v>
      </c>
      <c r="B203" s="12">
        <v>1142102502</v>
      </c>
      <c r="C203" s="16">
        <v>44672</v>
      </c>
      <c r="D203" s="13" t="s">
        <v>8087</v>
      </c>
      <c r="E203" s="13" t="s">
        <v>8087</v>
      </c>
      <c r="F203" s="13" t="s">
        <v>5853</v>
      </c>
      <c r="G203" s="13" t="s">
        <v>8054</v>
      </c>
      <c r="H203" s="13" t="s">
        <v>8055</v>
      </c>
      <c r="I203" s="13" t="s">
        <v>8056</v>
      </c>
      <c r="J203" s="13" t="s">
        <v>8088</v>
      </c>
      <c r="K203" s="13" t="s">
        <v>8058</v>
      </c>
      <c r="L203" s="13" t="s">
        <v>8059</v>
      </c>
      <c r="M203" s="13" t="s">
        <v>8060</v>
      </c>
      <c r="N203" s="13" t="s">
        <v>8089</v>
      </c>
      <c r="O203" s="13" t="s">
        <v>8090</v>
      </c>
      <c r="P203" s="13" t="s">
        <v>8536</v>
      </c>
      <c r="Q203" s="13" t="s">
        <v>8091</v>
      </c>
      <c r="R203" s="13"/>
      <c r="S203" s="13" t="s">
        <v>8092</v>
      </c>
      <c r="T203" s="13" t="s">
        <v>1476</v>
      </c>
      <c r="U203" s="13" t="s">
        <v>109</v>
      </c>
      <c r="V203" s="13" t="s">
        <v>71</v>
      </c>
      <c r="W203" s="20" t="s">
        <v>8093</v>
      </c>
      <c r="X203" s="20" t="s">
        <v>8054</v>
      </c>
      <c r="Y203" s="20" t="s">
        <v>185</v>
      </c>
      <c r="Z203" s="20" t="s">
        <v>8066</v>
      </c>
      <c r="AA203" s="20" t="s">
        <v>8058</v>
      </c>
      <c r="AB203" s="20" t="s">
        <v>132</v>
      </c>
      <c r="AC203" s="21"/>
    </row>
    <row r="204" spans="1:29" ht="42" x14ac:dyDescent="0.3">
      <c r="A204" s="10">
        <v>202</v>
      </c>
      <c r="B204" s="12">
        <v>1142099978</v>
      </c>
      <c r="C204" s="16">
        <v>44672</v>
      </c>
      <c r="D204" s="13" t="s">
        <v>8094</v>
      </c>
      <c r="E204" s="13" t="s">
        <v>8094</v>
      </c>
      <c r="F204" s="13" t="s">
        <v>2682</v>
      </c>
      <c r="G204" s="13" t="s">
        <v>8095</v>
      </c>
      <c r="H204" s="13" t="s">
        <v>8096</v>
      </c>
      <c r="I204" s="13" t="s">
        <v>8097</v>
      </c>
      <c r="J204" s="13" t="s">
        <v>8098</v>
      </c>
      <c r="K204" s="13" t="s">
        <v>8099</v>
      </c>
      <c r="L204" s="13" t="s">
        <v>8100</v>
      </c>
      <c r="M204" s="13" t="s">
        <v>8101</v>
      </c>
      <c r="N204" s="13" t="s">
        <v>8102</v>
      </c>
      <c r="O204" s="13" t="s">
        <v>8103</v>
      </c>
      <c r="P204" s="13" t="s">
        <v>8487</v>
      </c>
      <c r="Q204" s="13" t="s">
        <v>8104</v>
      </c>
      <c r="R204" s="13" t="s">
        <v>8105</v>
      </c>
      <c r="S204" s="13" t="s">
        <v>7831</v>
      </c>
      <c r="T204" s="13" t="s">
        <v>2523</v>
      </c>
      <c r="U204" s="13" t="s">
        <v>37</v>
      </c>
      <c r="V204" s="13" t="s">
        <v>71</v>
      </c>
      <c r="W204" s="20" t="s">
        <v>8106</v>
      </c>
      <c r="X204" s="20"/>
      <c r="Y204" s="20"/>
      <c r="Z204" s="20"/>
      <c r="AA204" s="20"/>
      <c r="AB204" s="20"/>
      <c r="AC204" s="21"/>
    </row>
    <row r="205" spans="1:29" ht="98" x14ac:dyDescent="0.3">
      <c r="A205" s="10">
        <v>203</v>
      </c>
      <c r="B205" s="12">
        <v>1142098453</v>
      </c>
      <c r="C205" s="16">
        <v>44672</v>
      </c>
      <c r="D205" s="13" t="s">
        <v>8107</v>
      </c>
      <c r="E205" s="13" t="s">
        <v>8107</v>
      </c>
      <c r="F205" s="13" t="s">
        <v>5849</v>
      </c>
      <c r="G205" s="13" t="s">
        <v>8039</v>
      </c>
      <c r="H205" s="13" t="s">
        <v>8040</v>
      </c>
      <c r="I205" s="13" t="s">
        <v>8041</v>
      </c>
      <c r="J205" s="13" t="s">
        <v>8042</v>
      </c>
      <c r="K205" s="13" t="s">
        <v>8043</v>
      </c>
      <c r="L205" s="13" t="s">
        <v>8044</v>
      </c>
      <c r="M205" s="13" t="s">
        <v>8045</v>
      </c>
      <c r="N205" s="13" t="s">
        <v>8108</v>
      </c>
      <c r="O205" s="13" t="s">
        <v>4165</v>
      </c>
      <c r="P205" s="13" t="s">
        <v>8537</v>
      </c>
      <c r="Q205" s="13" t="s">
        <v>8108</v>
      </c>
      <c r="R205" s="13"/>
      <c r="S205" s="13" t="s">
        <v>128</v>
      </c>
      <c r="T205" s="13" t="s">
        <v>368</v>
      </c>
      <c r="U205" s="13" t="s">
        <v>37</v>
      </c>
      <c r="V205" s="13" t="s">
        <v>71</v>
      </c>
      <c r="W205" s="20" t="s">
        <v>8109</v>
      </c>
      <c r="X205" s="20"/>
      <c r="Y205" s="20"/>
      <c r="Z205" s="20"/>
      <c r="AA205" s="20"/>
      <c r="AB205" s="20"/>
      <c r="AC205" s="21"/>
    </row>
    <row r="206" spans="1:29" ht="70" x14ac:dyDescent="0.3">
      <c r="A206" s="10">
        <v>204</v>
      </c>
      <c r="B206" s="12">
        <v>1142096701</v>
      </c>
      <c r="C206" s="16">
        <v>44672</v>
      </c>
      <c r="D206" s="13" t="s">
        <v>8110</v>
      </c>
      <c r="E206" s="13" t="s">
        <v>8110</v>
      </c>
      <c r="F206" s="13" t="s">
        <v>5849</v>
      </c>
      <c r="G206" s="13" t="s">
        <v>8039</v>
      </c>
      <c r="H206" s="13" t="s">
        <v>8040</v>
      </c>
      <c r="I206" s="13" t="s">
        <v>8041</v>
      </c>
      <c r="J206" s="13" t="s">
        <v>8042</v>
      </c>
      <c r="K206" s="13" t="s">
        <v>8043</v>
      </c>
      <c r="L206" s="13" t="s">
        <v>8044</v>
      </c>
      <c r="M206" s="13" t="s">
        <v>8045</v>
      </c>
      <c r="N206" s="13" t="s">
        <v>8111</v>
      </c>
      <c r="O206" s="13" t="s">
        <v>1272</v>
      </c>
      <c r="P206" s="13" t="s">
        <v>8538</v>
      </c>
      <c r="Q206" s="13" t="s">
        <v>8112</v>
      </c>
      <c r="R206" s="13"/>
      <c r="S206" s="13" t="s">
        <v>128</v>
      </c>
      <c r="T206" s="13" t="s">
        <v>368</v>
      </c>
      <c r="U206" s="13" t="s">
        <v>37</v>
      </c>
      <c r="V206" s="13" t="s">
        <v>71</v>
      </c>
      <c r="W206" s="20" t="s">
        <v>8113</v>
      </c>
      <c r="X206" s="20"/>
      <c r="Y206" s="20"/>
      <c r="Z206" s="20"/>
      <c r="AA206" s="20"/>
      <c r="AB206" s="20"/>
      <c r="AC206" s="21"/>
    </row>
    <row r="207" spans="1:29" ht="168" x14ac:dyDescent="0.3">
      <c r="A207" s="10">
        <v>205</v>
      </c>
      <c r="B207" s="12">
        <v>1142095030</v>
      </c>
      <c r="C207" s="16">
        <v>44672</v>
      </c>
      <c r="D207" s="13" t="s">
        <v>8114</v>
      </c>
      <c r="E207" s="13" t="s">
        <v>8114</v>
      </c>
      <c r="F207" s="13" t="s">
        <v>5849</v>
      </c>
      <c r="G207" s="13" t="s">
        <v>8039</v>
      </c>
      <c r="H207" s="13" t="s">
        <v>8040</v>
      </c>
      <c r="I207" s="13" t="s">
        <v>8041</v>
      </c>
      <c r="J207" s="13" t="s">
        <v>8042</v>
      </c>
      <c r="K207" s="13" t="s">
        <v>8043</v>
      </c>
      <c r="L207" s="13" t="s">
        <v>8044</v>
      </c>
      <c r="M207" s="13" t="s">
        <v>8045</v>
      </c>
      <c r="N207" s="13" t="s">
        <v>8115</v>
      </c>
      <c r="O207" s="13" t="s">
        <v>1078</v>
      </c>
      <c r="P207" s="13" t="s">
        <v>8506</v>
      </c>
      <c r="Q207" s="13" t="s">
        <v>8116</v>
      </c>
      <c r="R207" s="13"/>
      <c r="S207" s="13" t="s">
        <v>128</v>
      </c>
      <c r="T207" s="13" t="s">
        <v>368</v>
      </c>
      <c r="U207" s="13" t="s">
        <v>37</v>
      </c>
      <c r="V207" s="13" t="s">
        <v>71</v>
      </c>
      <c r="W207" s="20" t="s">
        <v>8117</v>
      </c>
      <c r="X207" s="20"/>
      <c r="Y207" s="20"/>
      <c r="Z207" s="20"/>
      <c r="AA207" s="20"/>
      <c r="AB207" s="20"/>
      <c r="AC207" s="21"/>
    </row>
    <row r="208" spans="1:29" ht="280" x14ac:dyDescent="0.3">
      <c r="A208" s="10">
        <v>206</v>
      </c>
      <c r="B208" s="12">
        <v>1142080836</v>
      </c>
      <c r="C208" s="16">
        <v>44672</v>
      </c>
      <c r="D208" s="13" t="s">
        <v>8118</v>
      </c>
      <c r="E208" s="13" t="s">
        <v>8118</v>
      </c>
      <c r="F208" s="13" t="s">
        <v>357</v>
      </c>
      <c r="G208" s="13" t="s">
        <v>8119</v>
      </c>
      <c r="H208" s="13" t="s">
        <v>8120</v>
      </c>
      <c r="I208" s="13" t="s">
        <v>2229</v>
      </c>
      <c r="J208" s="13" t="s">
        <v>8121</v>
      </c>
      <c r="K208" s="13" t="s">
        <v>8122</v>
      </c>
      <c r="L208" s="13" t="s">
        <v>8123</v>
      </c>
      <c r="M208" s="13"/>
      <c r="N208" s="13" t="s">
        <v>8124</v>
      </c>
      <c r="O208" s="13" t="s">
        <v>8125</v>
      </c>
      <c r="P208" s="13" t="s">
        <v>8539</v>
      </c>
      <c r="Q208" s="13" t="s">
        <v>8126</v>
      </c>
      <c r="R208" s="13"/>
      <c r="S208" s="13" t="s">
        <v>368</v>
      </c>
      <c r="T208" s="13" t="s">
        <v>368</v>
      </c>
      <c r="U208" s="13" t="s">
        <v>37</v>
      </c>
      <c r="V208" s="13" t="s">
        <v>38</v>
      </c>
      <c r="W208" s="20" t="s">
        <v>8127</v>
      </c>
      <c r="X208" s="20"/>
      <c r="Y208" s="20"/>
      <c r="Z208" s="20"/>
      <c r="AA208" s="20"/>
      <c r="AB208" s="20" t="s">
        <v>8127</v>
      </c>
      <c r="AC208" s="21"/>
    </row>
    <row r="209" spans="1:29" ht="210" x14ac:dyDescent="0.3">
      <c r="A209" s="10">
        <v>207</v>
      </c>
      <c r="B209" s="12">
        <v>1142079979</v>
      </c>
      <c r="C209" s="16">
        <v>44672</v>
      </c>
      <c r="D209" s="13" t="s">
        <v>8128</v>
      </c>
      <c r="E209" s="13" t="s">
        <v>8128</v>
      </c>
      <c r="F209" s="13" t="s">
        <v>2265</v>
      </c>
      <c r="G209" s="13" t="s">
        <v>8129</v>
      </c>
      <c r="H209" s="13" t="s">
        <v>8130</v>
      </c>
      <c r="I209" s="13" t="s">
        <v>8131</v>
      </c>
      <c r="J209" s="13" t="s">
        <v>8132</v>
      </c>
      <c r="K209" s="13" t="s">
        <v>8133</v>
      </c>
      <c r="L209" s="13" t="s">
        <v>8134</v>
      </c>
      <c r="M209" s="13" t="s">
        <v>8135</v>
      </c>
      <c r="N209" s="13" t="s">
        <v>8136</v>
      </c>
      <c r="O209" s="13" t="s">
        <v>1533</v>
      </c>
      <c r="P209" s="13" t="s">
        <v>8540</v>
      </c>
      <c r="Q209" s="13" t="s">
        <v>8136</v>
      </c>
      <c r="R209" s="13"/>
      <c r="S209" s="13" t="s">
        <v>8137</v>
      </c>
      <c r="T209" s="13" t="s">
        <v>8138</v>
      </c>
      <c r="U209" s="13" t="s">
        <v>109</v>
      </c>
      <c r="V209" s="13" t="s">
        <v>38</v>
      </c>
      <c r="W209" s="20" t="s">
        <v>8136</v>
      </c>
      <c r="X209" s="20"/>
      <c r="Y209" s="20"/>
      <c r="Z209" s="20"/>
      <c r="AA209" s="20"/>
      <c r="AB209" s="20" t="s">
        <v>8139</v>
      </c>
      <c r="AC209" s="21"/>
    </row>
    <row r="210" spans="1:29" ht="196" x14ac:dyDescent="0.3">
      <c r="A210" s="10">
        <v>208</v>
      </c>
      <c r="B210" s="12">
        <v>1142079245</v>
      </c>
      <c r="C210" s="16">
        <v>44672</v>
      </c>
      <c r="D210" s="13" t="s">
        <v>8140</v>
      </c>
      <c r="E210" s="13" t="s">
        <v>8140</v>
      </c>
      <c r="F210" s="13" t="s">
        <v>357</v>
      </c>
      <c r="G210" s="13" t="s">
        <v>4275</v>
      </c>
      <c r="H210" s="13" t="s">
        <v>4276</v>
      </c>
      <c r="I210" s="13" t="s">
        <v>8141</v>
      </c>
      <c r="J210" s="13" t="s">
        <v>4278</v>
      </c>
      <c r="K210" s="13" t="s">
        <v>4279</v>
      </c>
      <c r="L210" s="13" t="s">
        <v>4280</v>
      </c>
      <c r="M210" s="13" t="s">
        <v>4281</v>
      </c>
      <c r="N210" s="13" t="s">
        <v>4282</v>
      </c>
      <c r="O210" s="13" t="s">
        <v>1985</v>
      </c>
      <c r="P210" s="13" t="s">
        <v>8501</v>
      </c>
      <c r="Q210" s="13" t="s">
        <v>4283</v>
      </c>
      <c r="R210" s="13"/>
      <c r="S210" s="13" t="s">
        <v>8142</v>
      </c>
      <c r="T210" s="13" t="s">
        <v>368</v>
      </c>
      <c r="U210" s="13" t="s">
        <v>37</v>
      </c>
      <c r="V210" s="13" t="s">
        <v>38</v>
      </c>
      <c r="W210" s="20" t="s">
        <v>8143</v>
      </c>
      <c r="X210" s="20"/>
      <c r="Y210" s="20"/>
      <c r="Z210" s="20"/>
      <c r="AA210" s="20"/>
      <c r="AB210" s="20" t="s">
        <v>8144</v>
      </c>
      <c r="AC210" s="21"/>
    </row>
    <row r="211" spans="1:29" ht="409.5" x14ac:dyDescent="0.3">
      <c r="A211" s="10">
        <v>209</v>
      </c>
      <c r="B211" s="12">
        <v>1142073504</v>
      </c>
      <c r="C211" s="16">
        <v>44672</v>
      </c>
      <c r="D211" s="13" t="s">
        <v>8145</v>
      </c>
      <c r="E211" s="13" t="s">
        <v>8145</v>
      </c>
      <c r="F211" s="13" t="s">
        <v>357</v>
      </c>
      <c r="G211" s="13" t="s">
        <v>8146</v>
      </c>
      <c r="H211" s="13" t="s">
        <v>8147</v>
      </c>
      <c r="I211" s="13" t="s">
        <v>8148</v>
      </c>
      <c r="J211" s="13" t="s">
        <v>8149</v>
      </c>
      <c r="K211" s="13" t="s">
        <v>8150</v>
      </c>
      <c r="L211" s="13" t="s">
        <v>8151</v>
      </c>
      <c r="M211" s="13" t="s">
        <v>8152</v>
      </c>
      <c r="N211" s="13" t="s">
        <v>8153</v>
      </c>
      <c r="O211" s="13" t="s">
        <v>8154</v>
      </c>
      <c r="P211" s="13" t="s">
        <v>8487</v>
      </c>
      <c r="Q211" s="13" t="s">
        <v>8155</v>
      </c>
      <c r="R211" s="13"/>
      <c r="S211" s="13" t="s">
        <v>8156</v>
      </c>
      <c r="T211" s="13" t="s">
        <v>368</v>
      </c>
      <c r="U211" s="13" t="s">
        <v>37</v>
      </c>
      <c r="V211" s="13" t="s">
        <v>38</v>
      </c>
      <c r="W211" s="20" t="s">
        <v>8157</v>
      </c>
      <c r="X211" s="20"/>
      <c r="Y211" s="20"/>
      <c r="Z211" s="20"/>
      <c r="AA211" s="20"/>
      <c r="AB211" s="20" t="s">
        <v>8158</v>
      </c>
      <c r="AC211" s="21"/>
    </row>
    <row r="212" spans="1:29" ht="84" x14ac:dyDescent="0.3">
      <c r="A212" s="10">
        <v>210</v>
      </c>
      <c r="B212" s="12">
        <v>1142072939</v>
      </c>
      <c r="C212" s="16">
        <v>44672</v>
      </c>
      <c r="D212" s="13" t="s">
        <v>8159</v>
      </c>
      <c r="E212" s="13" t="s">
        <v>8159</v>
      </c>
      <c r="F212" s="13" t="s">
        <v>5849</v>
      </c>
      <c r="G212" s="13" t="s">
        <v>8160</v>
      </c>
      <c r="H212" s="13" t="s">
        <v>8161</v>
      </c>
      <c r="I212" s="13" t="s">
        <v>8162</v>
      </c>
      <c r="J212" s="13" t="s">
        <v>8163</v>
      </c>
      <c r="K212" s="13" t="s">
        <v>8164</v>
      </c>
      <c r="L212" s="13" t="s">
        <v>8165</v>
      </c>
      <c r="M212" s="13" t="s">
        <v>8166</v>
      </c>
      <c r="N212" s="13" t="s">
        <v>8167</v>
      </c>
      <c r="O212" s="13" t="s">
        <v>1238</v>
      </c>
      <c r="P212" s="13" t="s">
        <v>8517</v>
      </c>
      <c r="Q212" s="13" t="s">
        <v>8168</v>
      </c>
      <c r="R212" s="13"/>
      <c r="S212" s="13" t="s">
        <v>8169</v>
      </c>
      <c r="T212" s="13" t="s">
        <v>8170</v>
      </c>
      <c r="U212" s="13" t="s">
        <v>37</v>
      </c>
      <c r="V212" s="13" t="s">
        <v>71</v>
      </c>
      <c r="W212" s="20" t="s">
        <v>8171</v>
      </c>
      <c r="X212" s="20" t="s">
        <v>8172</v>
      </c>
      <c r="Y212" s="20" t="s">
        <v>185</v>
      </c>
      <c r="Z212" s="20" t="s">
        <v>8173</v>
      </c>
      <c r="AA212" s="20" t="s">
        <v>8174</v>
      </c>
      <c r="AB212" s="20" t="s">
        <v>8175</v>
      </c>
      <c r="AC212" s="21"/>
    </row>
    <row r="213" spans="1:29" ht="84" x14ac:dyDescent="0.3">
      <c r="A213" s="10">
        <v>211</v>
      </c>
      <c r="B213" s="12">
        <v>1142071750</v>
      </c>
      <c r="C213" s="16">
        <v>44672</v>
      </c>
      <c r="D213" s="13" t="s">
        <v>8176</v>
      </c>
      <c r="E213" s="13" t="s">
        <v>8176</v>
      </c>
      <c r="F213" s="13" t="s">
        <v>5849</v>
      </c>
      <c r="G213" s="13" t="s">
        <v>8160</v>
      </c>
      <c r="H213" s="13" t="s">
        <v>8161</v>
      </c>
      <c r="I213" s="13" t="s">
        <v>8162</v>
      </c>
      <c r="J213" s="13" t="s">
        <v>8163</v>
      </c>
      <c r="K213" s="13" t="s">
        <v>8164</v>
      </c>
      <c r="L213" s="13" t="s">
        <v>8165</v>
      </c>
      <c r="M213" s="13" t="s">
        <v>8166</v>
      </c>
      <c r="N213" s="13" t="s">
        <v>8177</v>
      </c>
      <c r="O213" s="13" t="s">
        <v>8178</v>
      </c>
      <c r="P213" s="13" t="s">
        <v>8535</v>
      </c>
      <c r="Q213" s="13" t="s">
        <v>8179</v>
      </c>
      <c r="R213" s="13"/>
      <c r="S213" s="13" t="s">
        <v>8180</v>
      </c>
      <c r="T213" s="13" t="s">
        <v>8181</v>
      </c>
      <c r="U213" s="13" t="s">
        <v>37</v>
      </c>
      <c r="V213" s="13" t="s">
        <v>71</v>
      </c>
      <c r="W213" s="20" t="s">
        <v>8182</v>
      </c>
      <c r="X213" s="20" t="s">
        <v>8172</v>
      </c>
      <c r="Y213" s="20" t="s">
        <v>185</v>
      </c>
      <c r="Z213" s="20" t="s">
        <v>8173</v>
      </c>
      <c r="AA213" s="20" t="s">
        <v>8174</v>
      </c>
      <c r="AB213" s="20" t="s">
        <v>8175</v>
      </c>
      <c r="AC213" s="21"/>
    </row>
    <row r="214" spans="1:29" ht="112" x14ac:dyDescent="0.3">
      <c r="A214" s="10">
        <v>212</v>
      </c>
      <c r="B214" s="12">
        <v>1142070323</v>
      </c>
      <c r="C214" s="16">
        <v>44672</v>
      </c>
      <c r="D214" s="13" t="s">
        <v>8183</v>
      </c>
      <c r="E214" s="13" t="s">
        <v>8183</v>
      </c>
      <c r="F214" s="13" t="s">
        <v>5849</v>
      </c>
      <c r="G214" s="13" t="s">
        <v>8160</v>
      </c>
      <c r="H214" s="13" t="s">
        <v>8161</v>
      </c>
      <c r="I214" s="13" t="s">
        <v>8162</v>
      </c>
      <c r="J214" s="13" t="s">
        <v>8163</v>
      </c>
      <c r="K214" s="13" t="s">
        <v>8164</v>
      </c>
      <c r="L214" s="13" t="s">
        <v>8165</v>
      </c>
      <c r="M214" s="13" t="s">
        <v>8166</v>
      </c>
      <c r="N214" s="13" t="s">
        <v>8184</v>
      </c>
      <c r="O214" s="13" t="s">
        <v>8185</v>
      </c>
      <c r="P214" s="13" t="s">
        <v>8530</v>
      </c>
      <c r="Q214" s="13" t="s">
        <v>8186</v>
      </c>
      <c r="R214" s="13"/>
      <c r="S214" s="13" t="s">
        <v>8187</v>
      </c>
      <c r="T214" s="13" t="s">
        <v>8181</v>
      </c>
      <c r="U214" s="13" t="s">
        <v>37</v>
      </c>
      <c r="V214" s="13" t="s">
        <v>71</v>
      </c>
      <c r="W214" s="20" t="s">
        <v>8188</v>
      </c>
      <c r="X214" s="20" t="s">
        <v>8172</v>
      </c>
      <c r="Y214" s="20" t="s">
        <v>185</v>
      </c>
      <c r="Z214" s="20" t="s">
        <v>8173</v>
      </c>
      <c r="AA214" s="20" t="s">
        <v>8174</v>
      </c>
      <c r="AB214" s="20" t="s">
        <v>8189</v>
      </c>
      <c r="AC214" s="21"/>
    </row>
    <row r="215" spans="1:29" ht="56" x14ac:dyDescent="0.3">
      <c r="A215" s="10">
        <v>213</v>
      </c>
      <c r="B215" s="12">
        <v>1142044207</v>
      </c>
      <c r="C215" s="16">
        <v>44672</v>
      </c>
      <c r="D215" s="13" t="s">
        <v>8190</v>
      </c>
      <c r="E215" s="13" t="s">
        <v>8190</v>
      </c>
      <c r="F215" s="13" t="s">
        <v>5848</v>
      </c>
      <c r="G215" s="13" t="s">
        <v>8191</v>
      </c>
      <c r="H215" s="13" t="s">
        <v>8192</v>
      </c>
      <c r="I215" s="13" t="s">
        <v>8193</v>
      </c>
      <c r="J215" s="13" t="s">
        <v>8194</v>
      </c>
      <c r="K215" s="13" t="s">
        <v>8195</v>
      </c>
      <c r="L215" s="13" t="s">
        <v>8196</v>
      </c>
      <c r="M215" s="13"/>
      <c r="N215" s="13" t="s">
        <v>8197</v>
      </c>
      <c r="O215" s="13" t="s">
        <v>50</v>
      </c>
      <c r="P215" s="13" t="s">
        <v>8487</v>
      </c>
      <c r="Q215" s="13" t="s">
        <v>8198</v>
      </c>
      <c r="R215" s="13"/>
      <c r="S215" s="13" t="s">
        <v>8199</v>
      </c>
      <c r="T215" s="13" t="s">
        <v>50</v>
      </c>
      <c r="U215" s="13" t="s">
        <v>37</v>
      </c>
      <c r="V215" s="13" t="s">
        <v>71</v>
      </c>
      <c r="W215" s="20" t="s">
        <v>8200</v>
      </c>
      <c r="X215" s="20"/>
      <c r="Y215" s="20" t="s">
        <v>8201</v>
      </c>
      <c r="Z215" s="20"/>
      <c r="AA215" s="20"/>
      <c r="AB215" s="20" t="s">
        <v>466</v>
      </c>
      <c r="AC215" s="21"/>
    </row>
    <row r="216" spans="1:29" ht="56" x14ac:dyDescent="0.3">
      <c r="A216" s="10">
        <v>214</v>
      </c>
      <c r="B216" s="12">
        <v>1142041349</v>
      </c>
      <c r="C216" s="16">
        <v>44672</v>
      </c>
      <c r="D216" s="13" t="s">
        <v>8202</v>
      </c>
      <c r="E216" s="13" t="s">
        <v>8202</v>
      </c>
      <c r="F216" s="13" t="s">
        <v>5848</v>
      </c>
      <c r="G216" s="13" t="s">
        <v>8203</v>
      </c>
      <c r="H216" s="13" t="s">
        <v>8204</v>
      </c>
      <c r="I216" s="13" t="s">
        <v>8205</v>
      </c>
      <c r="J216" s="13" t="s">
        <v>8206</v>
      </c>
      <c r="K216" s="13" t="s">
        <v>8207</v>
      </c>
      <c r="L216" s="13" t="s">
        <v>8208</v>
      </c>
      <c r="M216" s="13"/>
      <c r="N216" s="13" t="s">
        <v>8209</v>
      </c>
      <c r="O216" s="13" t="s">
        <v>50</v>
      </c>
      <c r="P216" s="13" t="s">
        <v>8487</v>
      </c>
      <c r="Q216" s="13" t="s">
        <v>8210</v>
      </c>
      <c r="R216" s="13"/>
      <c r="S216" s="13" t="s">
        <v>8211</v>
      </c>
      <c r="T216" s="13" t="s">
        <v>50</v>
      </c>
      <c r="U216" s="13" t="s">
        <v>37</v>
      </c>
      <c r="V216" s="13" t="s">
        <v>71</v>
      </c>
      <c r="W216" s="20" t="s">
        <v>8212</v>
      </c>
      <c r="X216" s="20"/>
      <c r="Y216" s="20" t="s">
        <v>413</v>
      </c>
      <c r="Z216" s="20"/>
      <c r="AA216" s="20"/>
      <c r="AB216" s="20" t="s">
        <v>8213</v>
      </c>
      <c r="AC216" s="21"/>
    </row>
    <row r="217" spans="1:29" ht="154" x14ac:dyDescent="0.3">
      <c r="A217" s="10">
        <v>215</v>
      </c>
      <c r="B217" s="12">
        <v>1142037365</v>
      </c>
      <c r="C217" s="16">
        <v>44672</v>
      </c>
      <c r="D217" s="13" t="s">
        <v>8214</v>
      </c>
      <c r="E217" s="13" t="s">
        <v>8214</v>
      </c>
      <c r="F217" s="13" t="s">
        <v>5848</v>
      </c>
      <c r="G217" s="13" t="s">
        <v>8215</v>
      </c>
      <c r="H217" s="13" t="s">
        <v>8216</v>
      </c>
      <c r="I217" s="13" t="s">
        <v>8217</v>
      </c>
      <c r="J217" s="13" t="s">
        <v>8218</v>
      </c>
      <c r="K217" s="13" t="s">
        <v>8219</v>
      </c>
      <c r="L217" s="13" t="s">
        <v>8220</v>
      </c>
      <c r="M217" s="13"/>
      <c r="N217" s="13" t="s">
        <v>8221</v>
      </c>
      <c r="O217" s="13" t="s">
        <v>50</v>
      </c>
      <c r="P217" s="13" t="s">
        <v>8487</v>
      </c>
      <c r="Q217" s="13" t="s">
        <v>8222</v>
      </c>
      <c r="R217" s="13"/>
      <c r="S217" s="13" t="s">
        <v>8223</v>
      </c>
      <c r="T217" s="13" t="s">
        <v>50</v>
      </c>
      <c r="U217" s="13" t="s">
        <v>109</v>
      </c>
      <c r="V217" s="13" t="s">
        <v>71</v>
      </c>
      <c r="W217" s="20" t="s">
        <v>8224</v>
      </c>
      <c r="X217" s="20"/>
      <c r="Y217" s="20" t="s">
        <v>8225</v>
      </c>
      <c r="Z217" s="20"/>
      <c r="AA217" s="20"/>
      <c r="AB217" s="20" t="s">
        <v>8226</v>
      </c>
      <c r="AC217" s="21"/>
    </row>
    <row r="218" spans="1:29" ht="140" x14ac:dyDescent="0.3">
      <c r="A218" s="10">
        <v>216</v>
      </c>
      <c r="B218" s="12">
        <v>1142030901</v>
      </c>
      <c r="C218" s="16">
        <v>44672</v>
      </c>
      <c r="D218" s="13" t="s">
        <v>8227</v>
      </c>
      <c r="E218" s="13" t="s">
        <v>8227</v>
      </c>
      <c r="F218" s="13" t="s">
        <v>216</v>
      </c>
      <c r="G218" s="13" t="s">
        <v>8228</v>
      </c>
      <c r="H218" s="13" t="s">
        <v>8229</v>
      </c>
      <c r="I218" s="13" t="s">
        <v>8230</v>
      </c>
      <c r="J218" s="13" t="s">
        <v>8231</v>
      </c>
      <c r="K218" s="13" t="s">
        <v>8232</v>
      </c>
      <c r="L218" s="13" t="s">
        <v>8233</v>
      </c>
      <c r="M218" s="13" t="s">
        <v>8234</v>
      </c>
      <c r="N218" s="13" t="s">
        <v>8235</v>
      </c>
      <c r="O218" s="13" t="s">
        <v>682</v>
      </c>
      <c r="P218" s="13" t="s">
        <v>8541</v>
      </c>
      <c r="Q218" s="13" t="s">
        <v>8236</v>
      </c>
      <c r="R218" s="13"/>
      <c r="S218" s="13" t="s">
        <v>8237</v>
      </c>
      <c r="T218" s="13" t="s">
        <v>50</v>
      </c>
      <c r="U218" s="13" t="s">
        <v>37</v>
      </c>
      <c r="V218" s="13" t="s">
        <v>38</v>
      </c>
      <c r="W218" s="20" t="s">
        <v>8238</v>
      </c>
      <c r="X218" s="20"/>
      <c r="Y218" s="20"/>
      <c r="Z218" s="20"/>
      <c r="AA218" s="20"/>
      <c r="AB218" s="20" t="s">
        <v>8239</v>
      </c>
      <c r="AC218" s="21"/>
    </row>
    <row r="219" spans="1:29" ht="70" x14ac:dyDescent="0.3">
      <c r="A219" s="10">
        <v>217</v>
      </c>
      <c r="B219" s="12">
        <v>1142028683</v>
      </c>
      <c r="C219" s="16">
        <v>44672</v>
      </c>
      <c r="D219" s="13" t="s">
        <v>8240</v>
      </c>
      <c r="E219" s="13" t="s">
        <v>8240</v>
      </c>
      <c r="F219" s="13" t="s">
        <v>5843</v>
      </c>
      <c r="G219" s="13" t="s">
        <v>8241</v>
      </c>
      <c r="H219" s="13" t="s">
        <v>8242</v>
      </c>
      <c r="I219" s="13" t="s">
        <v>6573</v>
      </c>
      <c r="J219" s="13" t="s">
        <v>8243</v>
      </c>
      <c r="K219" s="13" t="s">
        <v>8244</v>
      </c>
      <c r="L219" s="13" t="s">
        <v>8245</v>
      </c>
      <c r="M219" s="13"/>
      <c r="N219" s="13" t="s">
        <v>8246</v>
      </c>
      <c r="O219" s="13" t="s">
        <v>8247</v>
      </c>
      <c r="P219" s="13" t="s">
        <v>8487</v>
      </c>
      <c r="Q219" s="13" t="s">
        <v>8246</v>
      </c>
      <c r="R219" s="13"/>
      <c r="S219" s="13" t="s">
        <v>7703</v>
      </c>
      <c r="T219" s="13" t="s">
        <v>128</v>
      </c>
      <c r="U219" s="13" t="s">
        <v>37</v>
      </c>
      <c r="V219" s="13" t="s">
        <v>71</v>
      </c>
      <c r="W219" s="20" t="s">
        <v>8248</v>
      </c>
      <c r="X219" s="20"/>
      <c r="Y219" s="20"/>
      <c r="Z219" s="20"/>
      <c r="AA219" s="20"/>
      <c r="AB219" s="20"/>
      <c r="AC219" s="21"/>
    </row>
    <row r="220" spans="1:29" ht="196" x14ac:dyDescent="0.3">
      <c r="A220" s="10">
        <v>218</v>
      </c>
      <c r="B220" s="12">
        <v>1142027503</v>
      </c>
      <c r="C220" s="16">
        <v>44672</v>
      </c>
      <c r="D220" s="13" t="s">
        <v>8249</v>
      </c>
      <c r="E220" s="13" t="s">
        <v>8249</v>
      </c>
      <c r="F220" s="13" t="s">
        <v>5853</v>
      </c>
      <c r="G220" s="13" t="s">
        <v>8250</v>
      </c>
      <c r="H220" s="13" t="s">
        <v>8251</v>
      </c>
      <c r="I220" s="13" t="s">
        <v>2229</v>
      </c>
      <c r="J220" s="13" t="s">
        <v>8252</v>
      </c>
      <c r="K220" s="13" t="s">
        <v>8253</v>
      </c>
      <c r="L220" s="13" t="s">
        <v>8254</v>
      </c>
      <c r="M220" s="13"/>
      <c r="N220" s="13" t="s">
        <v>8255</v>
      </c>
      <c r="O220" s="13" t="s">
        <v>1202</v>
      </c>
      <c r="P220" s="13" t="s">
        <v>8486</v>
      </c>
      <c r="Q220" s="13" t="s">
        <v>8256</v>
      </c>
      <c r="R220" s="13"/>
      <c r="S220" s="13" t="s">
        <v>1012</v>
      </c>
      <c r="T220" s="13" t="s">
        <v>2943</v>
      </c>
      <c r="U220" s="13" t="s">
        <v>109</v>
      </c>
      <c r="V220" s="13" t="s">
        <v>71</v>
      </c>
      <c r="W220" s="20" t="s">
        <v>54</v>
      </c>
      <c r="X220" s="20"/>
      <c r="Y220" s="20"/>
      <c r="Z220" s="20"/>
      <c r="AA220" s="20"/>
      <c r="AB220" s="20"/>
      <c r="AC220" s="21"/>
    </row>
    <row r="221" spans="1:29" ht="126" x14ac:dyDescent="0.3">
      <c r="A221" s="10">
        <v>219</v>
      </c>
      <c r="B221" s="12">
        <v>1129986718</v>
      </c>
      <c r="C221" s="16" t="s">
        <v>8642</v>
      </c>
      <c r="D221" s="13" t="s">
        <v>782</v>
      </c>
      <c r="E221" s="13" t="s">
        <v>782</v>
      </c>
      <c r="F221" s="13" t="s">
        <v>41</v>
      </c>
      <c r="G221" s="13" t="s">
        <v>783</v>
      </c>
      <c r="H221" s="13" t="s">
        <v>784</v>
      </c>
      <c r="I221" s="13" t="s">
        <v>785</v>
      </c>
      <c r="J221" s="13" t="s">
        <v>786</v>
      </c>
      <c r="K221" s="13" t="s">
        <v>787</v>
      </c>
      <c r="L221" s="13" t="s">
        <v>788</v>
      </c>
      <c r="M221" s="13" t="s">
        <v>789</v>
      </c>
      <c r="N221" s="13" t="s">
        <v>790</v>
      </c>
      <c r="O221" s="13" t="s">
        <v>791</v>
      </c>
      <c r="P221" s="13" t="s">
        <v>8488</v>
      </c>
      <c r="Q221" s="13" t="s">
        <v>792</v>
      </c>
      <c r="R221" s="13"/>
      <c r="S221" s="13" t="s">
        <v>793</v>
      </c>
      <c r="T221" s="13" t="s">
        <v>213</v>
      </c>
      <c r="U221" s="13" t="s">
        <v>37</v>
      </c>
      <c r="V221" s="13" t="s">
        <v>71</v>
      </c>
      <c r="W221" s="20" t="s">
        <v>171</v>
      </c>
      <c r="X221" s="20" t="s">
        <v>794</v>
      </c>
      <c r="Y221" s="20" t="s">
        <v>795</v>
      </c>
      <c r="Z221" s="20" t="s">
        <v>796</v>
      </c>
      <c r="AA221" s="20" t="s">
        <v>797</v>
      </c>
      <c r="AB221" s="20" t="s">
        <v>798</v>
      </c>
      <c r="AC221" s="21"/>
    </row>
    <row r="222" spans="1:29" ht="168" x14ac:dyDescent="0.3">
      <c r="A222" s="10">
        <v>220</v>
      </c>
      <c r="B222" s="12">
        <v>1130819495</v>
      </c>
      <c r="C222" s="16" t="s">
        <v>8642</v>
      </c>
      <c r="D222" s="13" t="s">
        <v>3363</v>
      </c>
      <c r="E222" s="13" t="s">
        <v>3363</v>
      </c>
      <c r="F222" s="13" t="s">
        <v>2363</v>
      </c>
      <c r="G222" s="13" t="s">
        <v>3364</v>
      </c>
      <c r="H222" s="13" t="s">
        <v>3365</v>
      </c>
      <c r="I222" s="13" t="s">
        <v>3366</v>
      </c>
      <c r="J222" s="13" t="s">
        <v>3367</v>
      </c>
      <c r="K222" s="13" t="s">
        <v>3368</v>
      </c>
      <c r="L222" s="13" t="s">
        <v>3369</v>
      </c>
      <c r="M222" s="13"/>
      <c r="N222" s="13" t="s">
        <v>3370</v>
      </c>
      <c r="O222" s="13" t="s">
        <v>3371</v>
      </c>
      <c r="P222" s="13" t="s">
        <v>8542</v>
      </c>
      <c r="Q222" s="13" t="s">
        <v>3372</v>
      </c>
      <c r="R222" s="13"/>
      <c r="S222" s="13" t="s">
        <v>368</v>
      </c>
      <c r="T222" s="13" t="s">
        <v>128</v>
      </c>
      <c r="U222" s="13" t="s">
        <v>109</v>
      </c>
      <c r="V222" s="13" t="s">
        <v>38</v>
      </c>
      <c r="W222" s="20" t="s">
        <v>3373</v>
      </c>
      <c r="X222" s="20" t="s">
        <v>3374</v>
      </c>
      <c r="Y222" s="20" t="s">
        <v>185</v>
      </c>
      <c r="Z222" s="20" t="s">
        <v>3375</v>
      </c>
      <c r="AA222" s="20" t="s">
        <v>3376</v>
      </c>
      <c r="AB222" s="20" t="s">
        <v>3377</v>
      </c>
      <c r="AC222" s="21"/>
    </row>
    <row r="223" spans="1:29" ht="70" x14ac:dyDescent="0.3">
      <c r="A223" s="10">
        <v>221</v>
      </c>
      <c r="B223" s="12">
        <v>1129784654</v>
      </c>
      <c r="C223" s="16" t="s">
        <v>8642</v>
      </c>
      <c r="D223" s="13" t="s">
        <v>1524</v>
      </c>
      <c r="E223" s="13" t="s">
        <v>1524</v>
      </c>
      <c r="F223" s="13" t="s">
        <v>658</v>
      </c>
      <c r="G223" s="13" t="s">
        <v>1525</v>
      </c>
      <c r="H223" s="13" t="s">
        <v>1526</v>
      </c>
      <c r="I223" s="13" t="s">
        <v>1527</v>
      </c>
      <c r="J223" s="13" t="s">
        <v>1528</v>
      </c>
      <c r="K223" s="13" t="s">
        <v>1529</v>
      </c>
      <c r="L223" s="13" t="s">
        <v>1530</v>
      </c>
      <c r="M223" s="13" t="s">
        <v>1531</v>
      </c>
      <c r="N223" s="13" t="s">
        <v>1532</v>
      </c>
      <c r="O223" s="13" t="s">
        <v>1533</v>
      </c>
      <c r="P223" s="13" t="s">
        <v>8540</v>
      </c>
      <c r="Q223" s="13" t="s">
        <v>1534</v>
      </c>
      <c r="R223" s="13" t="s">
        <v>1535</v>
      </c>
      <c r="S223" s="13" t="s">
        <v>1536</v>
      </c>
      <c r="T223" s="13" t="s">
        <v>1537</v>
      </c>
      <c r="U223" s="13" t="s">
        <v>37</v>
      </c>
      <c r="V223" s="13" t="s">
        <v>38</v>
      </c>
      <c r="W223" s="20" t="s">
        <v>171</v>
      </c>
      <c r="X223" s="20"/>
      <c r="Y223" s="20"/>
      <c r="Z223" s="20"/>
      <c r="AA223" s="20"/>
      <c r="AB223" s="20"/>
      <c r="AC223" s="21"/>
    </row>
    <row r="224" spans="1:29" ht="56" x14ac:dyDescent="0.3">
      <c r="A224" s="10">
        <v>222</v>
      </c>
      <c r="B224" s="12">
        <v>1130285866</v>
      </c>
      <c r="C224" s="16" t="s">
        <v>8642</v>
      </c>
      <c r="D224" s="13" t="s">
        <v>187</v>
      </c>
      <c r="E224" s="13" t="s">
        <v>187</v>
      </c>
      <c r="F224" s="13" t="s">
        <v>188</v>
      </c>
      <c r="G224" s="13" t="s">
        <v>189</v>
      </c>
      <c r="H224" s="13" t="s">
        <v>190</v>
      </c>
      <c r="I224" s="13" t="s">
        <v>191</v>
      </c>
      <c r="J224" s="13" t="s">
        <v>192</v>
      </c>
      <c r="K224" s="13" t="s">
        <v>193</v>
      </c>
      <c r="L224" s="13" t="s">
        <v>194</v>
      </c>
      <c r="M224" s="13"/>
      <c r="N224" s="13" t="s">
        <v>195</v>
      </c>
      <c r="O224" s="13" t="s">
        <v>196</v>
      </c>
      <c r="P224" s="13" t="s">
        <v>8543</v>
      </c>
      <c r="Q224" s="13" t="s">
        <v>197</v>
      </c>
      <c r="R224" s="13"/>
      <c r="S224" s="13" t="s">
        <v>198</v>
      </c>
      <c r="T224" s="13" t="s">
        <v>85</v>
      </c>
      <c r="U224" s="13" t="s">
        <v>37</v>
      </c>
      <c r="V224" s="13" t="s">
        <v>38</v>
      </c>
      <c r="W224" s="20" t="s">
        <v>199</v>
      </c>
      <c r="X224" s="20" t="s">
        <v>189</v>
      </c>
      <c r="Y224" s="20" t="s">
        <v>185</v>
      </c>
      <c r="Z224" s="20" t="s">
        <v>200</v>
      </c>
      <c r="AA224" s="20"/>
      <c r="AB224" s="20" t="s">
        <v>201</v>
      </c>
      <c r="AC224" s="21"/>
    </row>
    <row r="225" spans="1:29" ht="140" x14ac:dyDescent="0.3">
      <c r="A225" s="10">
        <v>223</v>
      </c>
      <c r="B225" s="12">
        <v>1129795633</v>
      </c>
      <c r="C225" s="16" t="s">
        <v>8642</v>
      </c>
      <c r="D225" s="13" t="s">
        <v>1512</v>
      </c>
      <c r="E225" s="13" t="s">
        <v>1512</v>
      </c>
      <c r="F225" s="13" t="s">
        <v>658</v>
      </c>
      <c r="G225" s="13" t="s">
        <v>1513</v>
      </c>
      <c r="H225" s="13" t="s">
        <v>1514</v>
      </c>
      <c r="I225" s="13" t="s">
        <v>1515</v>
      </c>
      <c r="J225" s="13" t="s">
        <v>1516</v>
      </c>
      <c r="K225" s="13" t="s">
        <v>1517</v>
      </c>
      <c r="L225" s="13" t="s">
        <v>1518</v>
      </c>
      <c r="M225" s="13" t="s">
        <v>1519</v>
      </c>
      <c r="N225" s="13" t="s">
        <v>1520</v>
      </c>
      <c r="O225" s="13" t="s">
        <v>1521</v>
      </c>
      <c r="P225" s="13" t="s">
        <v>8544</v>
      </c>
      <c r="Q225" s="13" t="s">
        <v>1522</v>
      </c>
      <c r="R225" s="13"/>
      <c r="S225" s="13" t="s">
        <v>575</v>
      </c>
      <c r="T225" s="13" t="s">
        <v>70</v>
      </c>
      <c r="U225" s="13" t="s">
        <v>37</v>
      </c>
      <c r="V225" s="13" t="s">
        <v>38</v>
      </c>
      <c r="W225" s="20" t="s">
        <v>1523</v>
      </c>
      <c r="X225" s="20"/>
      <c r="Y225" s="20"/>
      <c r="Z225" s="20"/>
      <c r="AA225" s="20"/>
      <c r="AB225" s="20"/>
      <c r="AC225" s="21"/>
    </row>
    <row r="226" spans="1:29" ht="56" x14ac:dyDescent="0.3">
      <c r="A226" s="10">
        <v>224</v>
      </c>
      <c r="B226" s="12">
        <v>1129810613</v>
      </c>
      <c r="C226" s="16" t="s">
        <v>8642</v>
      </c>
      <c r="D226" s="13" t="s">
        <v>1495</v>
      </c>
      <c r="E226" s="13" t="s">
        <v>1495</v>
      </c>
      <c r="F226" s="13" t="s">
        <v>1496</v>
      </c>
      <c r="G226" s="13" t="s">
        <v>1497</v>
      </c>
      <c r="H226" s="13" t="s">
        <v>1498</v>
      </c>
      <c r="I226" s="13" t="s">
        <v>1499</v>
      </c>
      <c r="J226" s="13" t="s">
        <v>1500</v>
      </c>
      <c r="K226" s="13" t="s">
        <v>1501</v>
      </c>
      <c r="L226" s="13" t="s">
        <v>1502</v>
      </c>
      <c r="M226" s="13" t="s">
        <v>1503</v>
      </c>
      <c r="N226" s="13" t="s">
        <v>1504</v>
      </c>
      <c r="O226" s="13" t="s">
        <v>930</v>
      </c>
      <c r="P226" s="13" t="s">
        <v>8488</v>
      </c>
      <c r="Q226" s="13" t="s">
        <v>8257</v>
      </c>
      <c r="R226" s="13" t="s">
        <v>1505</v>
      </c>
      <c r="S226" s="13" t="s">
        <v>1476</v>
      </c>
      <c r="T226" s="13" t="s">
        <v>1506</v>
      </c>
      <c r="U226" s="13" t="s">
        <v>109</v>
      </c>
      <c r="V226" s="13" t="s">
        <v>38</v>
      </c>
      <c r="W226" s="20" t="s">
        <v>1507</v>
      </c>
      <c r="X226" s="20" t="s">
        <v>1508</v>
      </c>
      <c r="Y226" s="20" t="s">
        <v>1509</v>
      </c>
      <c r="Z226" s="20" t="s">
        <v>1510</v>
      </c>
      <c r="AA226" s="20" t="s">
        <v>1510</v>
      </c>
      <c r="AB226" s="20" t="s">
        <v>1511</v>
      </c>
      <c r="AC226" s="21"/>
    </row>
    <row r="227" spans="1:29" ht="56" x14ac:dyDescent="0.3">
      <c r="A227" s="10">
        <v>225</v>
      </c>
      <c r="B227" s="12">
        <v>1130289370</v>
      </c>
      <c r="C227" s="16" t="s">
        <v>8642</v>
      </c>
      <c r="D227" s="13" t="s">
        <v>172</v>
      </c>
      <c r="E227" s="13" t="s">
        <v>172</v>
      </c>
      <c r="F227" s="13" t="s">
        <v>134</v>
      </c>
      <c r="G227" s="13" t="s">
        <v>173</v>
      </c>
      <c r="H227" s="13" t="s">
        <v>174</v>
      </c>
      <c r="I227" s="13" t="s">
        <v>175</v>
      </c>
      <c r="J227" s="13" t="s">
        <v>176</v>
      </c>
      <c r="K227" s="13" t="s">
        <v>177</v>
      </c>
      <c r="L227" s="13" t="s">
        <v>178</v>
      </c>
      <c r="M227" s="13" t="s">
        <v>179</v>
      </c>
      <c r="N227" s="13" t="s">
        <v>180</v>
      </c>
      <c r="O227" s="13" t="s">
        <v>155</v>
      </c>
      <c r="P227" s="13" t="s">
        <v>8530</v>
      </c>
      <c r="Q227" s="13" t="s">
        <v>181</v>
      </c>
      <c r="R227" s="13"/>
      <c r="S227" s="13" t="s">
        <v>182</v>
      </c>
      <c r="T227" s="13" t="s">
        <v>128</v>
      </c>
      <c r="U227" s="13" t="s">
        <v>109</v>
      </c>
      <c r="V227" s="13" t="s">
        <v>38</v>
      </c>
      <c r="W227" s="20" t="s">
        <v>183</v>
      </c>
      <c r="X227" s="20" t="s">
        <v>184</v>
      </c>
      <c r="Y227" s="20" t="s">
        <v>185</v>
      </c>
      <c r="Z227" s="20" t="s">
        <v>186</v>
      </c>
      <c r="AA227" s="20"/>
      <c r="AB227" s="20"/>
      <c r="AC227" s="21"/>
    </row>
    <row r="228" spans="1:29" ht="112" x14ac:dyDescent="0.3">
      <c r="A228" s="10">
        <v>226</v>
      </c>
      <c r="B228" s="12">
        <v>1129823316</v>
      </c>
      <c r="C228" s="16" t="s">
        <v>8642</v>
      </c>
      <c r="D228" s="13" t="s">
        <v>1480</v>
      </c>
      <c r="E228" s="13" t="s">
        <v>1480</v>
      </c>
      <c r="F228" s="13" t="s">
        <v>658</v>
      </c>
      <c r="G228" s="13" t="s">
        <v>1481</v>
      </c>
      <c r="H228" s="13" t="s">
        <v>1482</v>
      </c>
      <c r="I228" s="13" t="s">
        <v>1483</v>
      </c>
      <c r="J228" s="13" t="s">
        <v>1484</v>
      </c>
      <c r="K228" s="13" t="s">
        <v>1485</v>
      </c>
      <c r="L228" s="13" t="s">
        <v>1486</v>
      </c>
      <c r="M228" s="13" t="s">
        <v>1487</v>
      </c>
      <c r="N228" s="13" t="s">
        <v>1488</v>
      </c>
      <c r="O228" s="13" t="s">
        <v>1489</v>
      </c>
      <c r="P228" s="13" t="s">
        <v>8545</v>
      </c>
      <c r="Q228" s="13" t="s">
        <v>1490</v>
      </c>
      <c r="R228" s="13"/>
      <c r="S228" s="13" t="s">
        <v>462</v>
      </c>
      <c r="T228" s="13" t="s">
        <v>1491</v>
      </c>
      <c r="U228" s="13" t="s">
        <v>37</v>
      </c>
      <c r="V228" s="13" t="s">
        <v>38</v>
      </c>
      <c r="W228" s="20" t="s">
        <v>1492</v>
      </c>
      <c r="X228" s="20" t="s">
        <v>1481</v>
      </c>
      <c r="Y228" s="20" t="s">
        <v>185</v>
      </c>
      <c r="Z228" s="20" t="s">
        <v>1493</v>
      </c>
      <c r="AA228" s="20" t="s">
        <v>1487</v>
      </c>
      <c r="AB228" s="20" t="s">
        <v>1494</v>
      </c>
      <c r="AC228" s="21"/>
    </row>
    <row r="229" spans="1:29" ht="266" x14ac:dyDescent="0.3">
      <c r="A229" s="10">
        <v>227</v>
      </c>
      <c r="B229" s="12">
        <v>1130291788</v>
      </c>
      <c r="C229" s="16" t="s">
        <v>8642</v>
      </c>
      <c r="D229" s="13" t="s">
        <v>160</v>
      </c>
      <c r="E229" s="13" t="s">
        <v>160</v>
      </c>
      <c r="F229" s="13" t="s">
        <v>134</v>
      </c>
      <c r="G229" s="13" t="s">
        <v>161</v>
      </c>
      <c r="H229" s="13" t="s">
        <v>162</v>
      </c>
      <c r="I229" s="13" t="s">
        <v>163</v>
      </c>
      <c r="J229" s="13" t="s">
        <v>164</v>
      </c>
      <c r="K229" s="13" t="s">
        <v>165</v>
      </c>
      <c r="L229" s="13" t="s">
        <v>166</v>
      </c>
      <c r="M229" s="13" t="s">
        <v>167</v>
      </c>
      <c r="N229" s="13" t="s">
        <v>168</v>
      </c>
      <c r="O229" s="13" t="s">
        <v>155</v>
      </c>
      <c r="P229" s="13" t="s">
        <v>8530</v>
      </c>
      <c r="Q229" s="13" t="s">
        <v>169</v>
      </c>
      <c r="R229" s="13"/>
      <c r="S229" s="13" t="s">
        <v>170</v>
      </c>
      <c r="T229" s="13" t="s">
        <v>128</v>
      </c>
      <c r="U229" s="13" t="s">
        <v>37</v>
      </c>
      <c r="V229" s="13" t="s">
        <v>38</v>
      </c>
      <c r="W229" s="20" t="s">
        <v>171</v>
      </c>
      <c r="X229" s="20"/>
      <c r="Y229" s="20"/>
      <c r="Z229" s="20"/>
      <c r="AA229" s="20"/>
      <c r="AB229" s="20"/>
      <c r="AC229" s="21"/>
    </row>
    <row r="230" spans="1:29" ht="56" x14ac:dyDescent="0.3">
      <c r="A230" s="10">
        <v>228</v>
      </c>
      <c r="B230" s="12">
        <v>1129830704</v>
      </c>
      <c r="C230" s="16" t="s">
        <v>8642</v>
      </c>
      <c r="D230" s="13" t="s">
        <v>1464</v>
      </c>
      <c r="E230" s="13" t="s">
        <v>1464</v>
      </c>
      <c r="F230" s="13" t="s">
        <v>59</v>
      </c>
      <c r="G230" s="13" t="s">
        <v>1465</v>
      </c>
      <c r="H230" s="13" t="s">
        <v>1466</v>
      </c>
      <c r="I230" s="13" t="s">
        <v>1467</v>
      </c>
      <c r="J230" s="13" t="s">
        <v>1468</v>
      </c>
      <c r="K230" s="13" t="s">
        <v>1469</v>
      </c>
      <c r="L230" s="13" t="s">
        <v>1470</v>
      </c>
      <c r="M230" s="13" t="s">
        <v>1471</v>
      </c>
      <c r="N230" s="13" t="s">
        <v>1472</v>
      </c>
      <c r="O230" s="13" t="s">
        <v>1473</v>
      </c>
      <c r="P230" s="13" t="s">
        <v>8487</v>
      </c>
      <c r="Q230" s="13" t="s">
        <v>1474</v>
      </c>
      <c r="R230" s="13" t="s">
        <v>1475</v>
      </c>
      <c r="S230" s="13" t="s">
        <v>1476</v>
      </c>
      <c r="T230" s="13" t="s">
        <v>128</v>
      </c>
      <c r="U230" s="13" t="s">
        <v>109</v>
      </c>
      <c r="V230" s="13" t="s">
        <v>440</v>
      </c>
      <c r="W230" s="20" t="s">
        <v>1477</v>
      </c>
      <c r="X230" s="20" t="s">
        <v>1478</v>
      </c>
      <c r="Y230" s="20" t="s">
        <v>1479</v>
      </c>
      <c r="Z230" s="20" t="s">
        <v>171</v>
      </c>
      <c r="AA230" s="20" t="s">
        <v>171</v>
      </c>
      <c r="AB230" s="20"/>
      <c r="AC230" s="21"/>
    </row>
    <row r="231" spans="1:29" ht="84" x14ac:dyDescent="0.3">
      <c r="A231" s="10">
        <v>229</v>
      </c>
      <c r="B231" s="12">
        <v>1129831487</v>
      </c>
      <c r="C231" s="16" t="s">
        <v>8642</v>
      </c>
      <c r="D231" s="13" t="s">
        <v>1452</v>
      </c>
      <c r="E231" s="13" t="s">
        <v>1452</v>
      </c>
      <c r="F231" s="13" t="s">
        <v>431</v>
      </c>
      <c r="G231" s="13" t="s">
        <v>1453</v>
      </c>
      <c r="H231" s="13" t="s">
        <v>1454</v>
      </c>
      <c r="I231" s="13" t="s">
        <v>1455</v>
      </c>
      <c r="J231" s="13" t="s">
        <v>1456</v>
      </c>
      <c r="K231" s="13" t="s">
        <v>1457</v>
      </c>
      <c r="L231" s="13" t="s">
        <v>1458</v>
      </c>
      <c r="M231" s="13" t="s">
        <v>1459</v>
      </c>
      <c r="N231" s="13" t="s">
        <v>1460</v>
      </c>
      <c r="O231" s="13" t="s">
        <v>50</v>
      </c>
      <c r="P231" s="13" t="s">
        <v>8487</v>
      </c>
      <c r="Q231" s="13" t="s">
        <v>1461</v>
      </c>
      <c r="R231" s="13"/>
      <c r="S231" s="13" t="s">
        <v>1462</v>
      </c>
      <c r="T231" s="13" t="s">
        <v>50</v>
      </c>
      <c r="U231" s="13" t="s">
        <v>37</v>
      </c>
      <c r="V231" s="13" t="s">
        <v>440</v>
      </c>
      <c r="W231" s="20" t="s">
        <v>1463</v>
      </c>
      <c r="X231" s="20"/>
      <c r="Y231" s="20"/>
      <c r="Z231" s="20"/>
      <c r="AA231" s="20"/>
      <c r="AB231" s="20"/>
      <c r="AC231" s="21"/>
    </row>
    <row r="232" spans="1:29" ht="210" x14ac:dyDescent="0.3">
      <c r="A232" s="10">
        <v>230</v>
      </c>
      <c r="B232" s="12">
        <v>1130293800</v>
      </c>
      <c r="C232" s="16" t="s">
        <v>8642</v>
      </c>
      <c r="D232" s="13" t="s">
        <v>147</v>
      </c>
      <c r="E232" s="13" t="s">
        <v>147</v>
      </c>
      <c r="F232" s="13" t="s">
        <v>134</v>
      </c>
      <c r="G232" s="13" t="s">
        <v>148</v>
      </c>
      <c r="H232" s="13" t="s">
        <v>149</v>
      </c>
      <c r="I232" s="13" t="s">
        <v>150</v>
      </c>
      <c r="J232" s="13" t="s">
        <v>151</v>
      </c>
      <c r="K232" s="13" t="s">
        <v>152</v>
      </c>
      <c r="L232" s="13" t="s">
        <v>153</v>
      </c>
      <c r="M232" s="13"/>
      <c r="N232" s="13" t="s">
        <v>154</v>
      </c>
      <c r="O232" s="13" t="s">
        <v>155</v>
      </c>
      <c r="P232" s="13" t="s">
        <v>8530</v>
      </c>
      <c r="Q232" s="13" t="s">
        <v>156</v>
      </c>
      <c r="R232" s="13"/>
      <c r="S232" s="13" t="s">
        <v>157</v>
      </c>
      <c r="T232" s="13" t="s">
        <v>128</v>
      </c>
      <c r="U232" s="13" t="s">
        <v>37</v>
      </c>
      <c r="V232" s="13" t="s">
        <v>38</v>
      </c>
      <c r="W232" s="20" t="s">
        <v>158</v>
      </c>
      <c r="X232" s="20" t="s">
        <v>159</v>
      </c>
      <c r="Y232" s="20"/>
      <c r="Z232" s="20"/>
      <c r="AA232" s="20"/>
      <c r="AB232" s="20"/>
      <c r="AC232" s="21"/>
    </row>
    <row r="233" spans="1:29" ht="294" x14ac:dyDescent="0.3">
      <c r="A233" s="10">
        <v>231</v>
      </c>
      <c r="B233" s="12">
        <v>1130295335</v>
      </c>
      <c r="C233" s="16" t="s">
        <v>8642</v>
      </c>
      <c r="D233" s="13" t="s">
        <v>133</v>
      </c>
      <c r="E233" s="13" t="s">
        <v>133</v>
      </c>
      <c r="F233" s="13" t="s">
        <v>134</v>
      </c>
      <c r="G233" s="13" t="s">
        <v>135</v>
      </c>
      <c r="H233" s="13" t="s">
        <v>136</v>
      </c>
      <c r="I233" s="13" t="s">
        <v>137</v>
      </c>
      <c r="J233" s="13" t="s">
        <v>138</v>
      </c>
      <c r="K233" s="13" t="s">
        <v>139</v>
      </c>
      <c r="L233" s="13" t="s">
        <v>140</v>
      </c>
      <c r="M233" s="13" t="s">
        <v>141</v>
      </c>
      <c r="N233" s="13" t="s">
        <v>142</v>
      </c>
      <c r="O233" s="13" t="s">
        <v>143</v>
      </c>
      <c r="P233" s="13" t="s">
        <v>8546</v>
      </c>
      <c r="Q233" s="13" t="s">
        <v>144</v>
      </c>
      <c r="R233" s="13"/>
      <c r="S233" s="13" t="s">
        <v>145</v>
      </c>
      <c r="T233" s="13" t="s">
        <v>128</v>
      </c>
      <c r="U233" s="13" t="s">
        <v>37</v>
      </c>
      <c r="V233" s="13" t="s">
        <v>38</v>
      </c>
      <c r="W233" s="20" t="s">
        <v>146</v>
      </c>
      <c r="X233" s="20"/>
      <c r="Y233" s="20"/>
      <c r="Z233" s="20"/>
      <c r="AA233" s="20"/>
      <c r="AB233" s="20"/>
      <c r="AC233" s="21"/>
    </row>
    <row r="234" spans="1:29" ht="84" x14ac:dyDescent="0.3">
      <c r="A234" s="10">
        <v>232</v>
      </c>
      <c r="B234" s="12">
        <v>1129847226</v>
      </c>
      <c r="C234" s="16" t="s">
        <v>8642</v>
      </c>
      <c r="D234" s="13" t="s">
        <v>1437</v>
      </c>
      <c r="E234" s="13" t="s">
        <v>1437</v>
      </c>
      <c r="F234" s="13" t="s">
        <v>1438</v>
      </c>
      <c r="G234" s="13" t="s">
        <v>1439</v>
      </c>
      <c r="H234" s="13" t="s">
        <v>1440</v>
      </c>
      <c r="I234" s="13" t="s">
        <v>1441</v>
      </c>
      <c r="J234" s="13" t="s">
        <v>171</v>
      </c>
      <c r="K234" s="13" t="s">
        <v>1442</v>
      </c>
      <c r="L234" s="13" t="s">
        <v>1443</v>
      </c>
      <c r="M234" s="13" t="s">
        <v>1444</v>
      </c>
      <c r="N234" s="13" t="s">
        <v>1445</v>
      </c>
      <c r="O234" s="13" t="s">
        <v>1446</v>
      </c>
      <c r="P234" s="13" t="s">
        <v>8511</v>
      </c>
      <c r="Q234" s="13" t="s">
        <v>1447</v>
      </c>
      <c r="R234" s="13"/>
      <c r="S234" s="13" t="s">
        <v>1448</v>
      </c>
      <c r="T234" s="13" t="s">
        <v>128</v>
      </c>
      <c r="U234" s="13" t="s">
        <v>37</v>
      </c>
      <c r="V234" s="13" t="s">
        <v>38</v>
      </c>
      <c r="W234" s="20" t="s">
        <v>171</v>
      </c>
      <c r="X234" s="20" t="s">
        <v>1449</v>
      </c>
      <c r="Y234" s="20" t="s">
        <v>112</v>
      </c>
      <c r="Z234" s="20" t="s">
        <v>1450</v>
      </c>
      <c r="AA234" s="20" t="s">
        <v>1451</v>
      </c>
      <c r="AB234" s="20" t="s">
        <v>171</v>
      </c>
      <c r="AC234" s="21"/>
    </row>
    <row r="235" spans="1:29" ht="154" x14ac:dyDescent="0.3">
      <c r="A235" s="10">
        <v>233</v>
      </c>
      <c r="B235" s="12">
        <v>1130841387</v>
      </c>
      <c r="C235" s="16" t="s">
        <v>8642</v>
      </c>
      <c r="D235" s="13" t="s">
        <v>3350</v>
      </c>
      <c r="E235" s="13" t="s">
        <v>3350</v>
      </c>
      <c r="F235" s="13" t="s">
        <v>2856</v>
      </c>
      <c r="G235" s="13" t="s">
        <v>3351</v>
      </c>
      <c r="H235" s="13" t="s">
        <v>3352</v>
      </c>
      <c r="I235" s="13" t="s">
        <v>3353</v>
      </c>
      <c r="J235" s="13" t="s">
        <v>3354</v>
      </c>
      <c r="K235" s="13" t="s">
        <v>3355</v>
      </c>
      <c r="L235" s="13" t="s">
        <v>3356</v>
      </c>
      <c r="M235" s="13"/>
      <c r="N235" s="13" t="s">
        <v>3357</v>
      </c>
      <c r="O235" s="13" t="s">
        <v>3358</v>
      </c>
      <c r="P235" s="13" t="s">
        <v>8486</v>
      </c>
      <c r="Q235" s="13" t="s">
        <v>3359</v>
      </c>
      <c r="R235" s="13" t="s">
        <v>3360</v>
      </c>
      <c r="S235" s="13" t="s">
        <v>171</v>
      </c>
      <c r="T235" s="13" t="s">
        <v>709</v>
      </c>
      <c r="U235" s="13" t="s">
        <v>37</v>
      </c>
      <c r="V235" s="13" t="s">
        <v>38</v>
      </c>
      <c r="W235" s="20" t="s">
        <v>3361</v>
      </c>
      <c r="X235" s="20"/>
      <c r="Y235" s="20"/>
      <c r="Z235" s="20"/>
      <c r="AA235" s="20"/>
      <c r="AB235" s="20" t="s">
        <v>3362</v>
      </c>
      <c r="AC235" s="21"/>
    </row>
    <row r="236" spans="1:29" ht="42" x14ac:dyDescent="0.3">
      <c r="A236" s="10">
        <v>234</v>
      </c>
      <c r="B236" s="12">
        <v>1129854681</v>
      </c>
      <c r="C236" s="16" t="s">
        <v>8642</v>
      </c>
      <c r="D236" s="13" t="s">
        <v>1435</v>
      </c>
      <c r="E236" s="13" t="s">
        <v>1435</v>
      </c>
      <c r="F236" s="13" t="s">
        <v>1256</v>
      </c>
      <c r="G236" s="13" t="s">
        <v>1355</v>
      </c>
      <c r="H236" s="13" t="s">
        <v>1356</v>
      </c>
      <c r="I236" s="13" t="s">
        <v>1357</v>
      </c>
      <c r="J236" s="13" t="s">
        <v>1358</v>
      </c>
      <c r="K236" s="13" t="s">
        <v>1359</v>
      </c>
      <c r="L236" s="13" t="s">
        <v>1360</v>
      </c>
      <c r="M236" s="13"/>
      <c r="N236" s="13" t="s">
        <v>1328</v>
      </c>
      <c r="O236" s="13" t="s">
        <v>1329</v>
      </c>
      <c r="P236" s="13" t="s">
        <v>8487</v>
      </c>
      <c r="Q236" s="13" t="s">
        <v>1330</v>
      </c>
      <c r="R236" s="13"/>
      <c r="S236" s="13" t="s">
        <v>1436</v>
      </c>
      <c r="T236" s="13" t="s">
        <v>50</v>
      </c>
      <c r="U236" s="13" t="s">
        <v>37</v>
      </c>
      <c r="V236" s="13" t="s">
        <v>71</v>
      </c>
      <c r="W236" s="20" t="s">
        <v>1332</v>
      </c>
      <c r="X236" s="20"/>
      <c r="Y236" s="20" t="s">
        <v>1312</v>
      </c>
      <c r="Z236" s="20"/>
      <c r="AA236" s="20"/>
      <c r="AB236" s="20"/>
      <c r="AC236" s="21"/>
    </row>
    <row r="237" spans="1:29" ht="42" x14ac:dyDescent="0.3">
      <c r="A237" s="10">
        <v>235</v>
      </c>
      <c r="B237" s="12">
        <v>1129855855</v>
      </c>
      <c r="C237" s="16" t="s">
        <v>8642</v>
      </c>
      <c r="D237" s="13" t="s">
        <v>1433</v>
      </c>
      <c r="E237" s="13" t="s">
        <v>1433</v>
      </c>
      <c r="F237" s="13" t="s">
        <v>1256</v>
      </c>
      <c r="G237" s="13" t="s">
        <v>1355</v>
      </c>
      <c r="H237" s="13" t="s">
        <v>1356</v>
      </c>
      <c r="I237" s="13" t="s">
        <v>1357</v>
      </c>
      <c r="J237" s="13" t="s">
        <v>1358</v>
      </c>
      <c r="K237" s="13" t="s">
        <v>1359</v>
      </c>
      <c r="L237" s="13" t="s">
        <v>1360</v>
      </c>
      <c r="M237" s="13"/>
      <c r="N237" s="13" t="s">
        <v>1314</v>
      </c>
      <c r="O237" s="13" t="s">
        <v>1308</v>
      </c>
      <c r="P237" s="13" t="s">
        <v>8490</v>
      </c>
      <c r="Q237" s="13" t="s">
        <v>1315</v>
      </c>
      <c r="R237" s="13"/>
      <c r="S237" s="13" t="s">
        <v>1364</v>
      </c>
      <c r="T237" s="13" t="s">
        <v>50</v>
      </c>
      <c r="U237" s="13" t="s">
        <v>37</v>
      </c>
      <c r="V237" s="13" t="s">
        <v>71</v>
      </c>
      <c r="W237" s="20" t="s">
        <v>1434</v>
      </c>
      <c r="X237" s="20" t="s">
        <v>1311</v>
      </c>
      <c r="Y237" s="20" t="s">
        <v>1312</v>
      </c>
      <c r="Z237" s="20"/>
      <c r="AA237" s="20"/>
      <c r="AB237" s="20"/>
      <c r="AC237" s="21"/>
    </row>
    <row r="238" spans="1:29" ht="294" x14ac:dyDescent="0.3">
      <c r="A238" s="10">
        <v>236</v>
      </c>
      <c r="B238" s="12">
        <v>1129857631</v>
      </c>
      <c r="C238" s="16" t="s">
        <v>8642</v>
      </c>
      <c r="D238" s="13" t="s">
        <v>1418</v>
      </c>
      <c r="E238" s="13" t="s">
        <v>1418</v>
      </c>
      <c r="F238" s="13" t="s">
        <v>1419</v>
      </c>
      <c r="G238" s="13" t="s">
        <v>1420</v>
      </c>
      <c r="H238" s="13" t="s">
        <v>1421</v>
      </c>
      <c r="I238" s="13" t="s">
        <v>1422</v>
      </c>
      <c r="J238" s="13" t="s">
        <v>1423</v>
      </c>
      <c r="K238" s="13" t="s">
        <v>1424</v>
      </c>
      <c r="L238" s="13" t="s">
        <v>1425</v>
      </c>
      <c r="M238" s="13" t="s">
        <v>1426</v>
      </c>
      <c r="N238" s="13" t="s">
        <v>1427</v>
      </c>
      <c r="O238" s="13" t="s">
        <v>1428</v>
      </c>
      <c r="P238" s="13" t="s">
        <v>8547</v>
      </c>
      <c r="Q238" s="13" t="s">
        <v>1429</v>
      </c>
      <c r="R238" s="13" t="s">
        <v>1430</v>
      </c>
      <c r="S238" s="13" t="s">
        <v>1431</v>
      </c>
      <c r="T238" s="13" t="s">
        <v>368</v>
      </c>
      <c r="U238" s="13" t="s">
        <v>37</v>
      </c>
      <c r="V238" s="13" t="s">
        <v>71</v>
      </c>
      <c r="W238" s="20" t="s">
        <v>1432</v>
      </c>
      <c r="X238" s="20"/>
      <c r="Y238" s="20"/>
      <c r="Z238" s="20"/>
      <c r="AA238" s="20"/>
      <c r="AB238" s="20"/>
      <c r="AC238" s="21"/>
    </row>
    <row r="239" spans="1:29" ht="42" x14ac:dyDescent="0.3">
      <c r="A239" s="10">
        <v>237</v>
      </c>
      <c r="B239" s="12">
        <v>1129862810</v>
      </c>
      <c r="C239" s="16" t="s">
        <v>8642</v>
      </c>
      <c r="D239" s="13" t="s">
        <v>1407</v>
      </c>
      <c r="E239" s="13" t="s">
        <v>1407</v>
      </c>
      <c r="F239" s="13" t="s">
        <v>263</v>
      </c>
      <c r="G239" s="13" t="s">
        <v>1408</v>
      </c>
      <c r="H239" s="13" t="s">
        <v>1409</v>
      </c>
      <c r="I239" s="13" t="s">
        <v>1139</v>
      </c>
      <c r="J239" s="13" t="s">
        <v>1410</v>
      </c>
      <c r="K239" s="13" t="s">
        <v>1411</v>
      </c>
      <c r="L239" s="13" t="s">
        <v>1412</v>
      </c>
      <c r="M239" s="13" t="s">
        <v>1413</v>
      </c>
      <c r="N239" s="13" t="s">
        <v>1414</v>
      </c>
      <c r="O239" s="13" t="s">
        <v>155</v>
      </c>
      <c r="P239" s="13" t="s">
        <v>8530</v>
      </c>
      <c r="Q239" s="13" t="s">
        <v>1415</v>
      </c>
      <c r="R239" s="13"/>
      <c r="S239" s="13" t="s">
        <v>171</v>
      </c>
      <c r="T239" s="13" t="s">
        <v>1416</v>
      </c>
      <c r="U239" s="13" t="s">
        <v>37</v>
      </c>
      <c r="V239" s="13" t="s">
        <v>71</v>
      </c>
      <c r="W239" s="20" t="s">
        <v>1417</v>
      </c>
      <c r="X239" s="20"/>
      <c r="Y239" s="20"/>
      <c r="Z239" s="20"/>
      <c r="AA239" s="20"/>
      <c r="AB239" s="20"/>
      <c r="AC239" s="21"/>
    </row>
    <row r="240" spans="1:29" ht="409.5" x14ac:dyDescent="0.3">
      <c r="A240" s="10">
        <v>238</v>
      </c>
      <c r="B240" s="12">
        <v>1129865723</v>
      </c>
      <c r="C240" s="16" t="s">
        <v>8642</v>
      </c>
      <c r="D240" s="13" t="s">
        <v>1396</v>
      </c>
      <c r="E240" s="13" t="s">
        <v>1396</v>
      </c>
      <c r="F240" s="13" t="s">
        <v>263</v>
      </c>
      <c r="G240" s="13" t="s">
        <v>1397</v>
      </c>
      <c r="H240" s="13" t="s">
        <v>1398</v>
      </c>
      <c r="I240" s="13" t="s">
        <v>1399</v>
      </c>
      <c r="J240" s="13" t="s">
        <v>1400</v>
      </c>
      <c r="K240" s="13" t="s">
        <v>1401</v>
      </c>
      <c r="L240" s="13" t="s">
        <v>1402</v>
      </c>
      <c r="M240" s="13" t="s">
        <v>1403</v>
      </c>
      <c r="N240" s="13" t="s">
        <v>1217</v>
      </c>
      <c r="O240" s="13" t="s">
        <v>1404</v>
      </c>
      <c r="P240" s="13" t="s">
        <v>8506</v>
      </c>
      <c r="Q240" s="13" t="s">
        <v>1405</v>
      </c>
      <c r="R240" s="13"/>
      <c r="S240" s="13" t="s">
        <v>171</v>
      </c>
      <c r="T240" s="13" t="s">
        <v>1406</v>
      </c>
      <c r="U240" s="13" t="s">
        <v>37</v>
      </c>
      <c r="V240" s="13" t="s">
        <v>71</v>
      </c>
      <c r="W240" s="20" t="s">
        <v>171</v>
      </c>
      <c r="X240" s="20"/>
      <c r="Y240" s="20"/>
      <c r="Z240" s="20"/>
      <c r="AA240" s="20"/>
      <c r="AB240" s="20"/>
      <c r="AC240" s="21"/>
    </row>
    <row r="241" spans="1:29" ht="42" x14ac:dyDescent="0.3">
      <c r="A241" s="10">
        <v>239</v>
      </c>
      <c r="B241" s="12">
        <v>1129867048</v>
      </c>
      <c r="C241" s="16" t="s">
        <v>8642</v>
      </c>
      <c r="D241" s="13" t="s">
        <v>1391</v>
      </c>
      <c r="E241" s="13" t="s">
        <v>1391</v>
      </c>
      <c r="F241" s="13" t="s">
        <v>1256</v>
      </c>
      <c r="G241" s="13" t="s">
        <v>1355</v>
      </c>
      <c r="H241" s="13" t="s">
        <v>1356</v>
      </c>
      <c r="I241" s="13" t="s">
        <v>1357</v>
      </c>
      <c r="J241" s="13" t="s">
        <v>1358</v>
      </c>
      <c r="K241" s="13" t="s">
        <v>1359</v>
      </c>
      <c r="L241" s="13" t="s">
        <v>1360</v>
      </c>
      <c r="M241" s="13"/>
      <c r="N241" s="13" t="s">
        <v>1392</v>
      </c>
      <c r="O241" s="13" t="s">
        <v>1362</v>
      </c>
      <c r="P241" s="13" t="s">
        <v>8531</v>
      </c>
      <c r="Q241" s="13" t="s">
        <v>1393</v>
      </c>
      <c r="R241" s="13"/>
      <c r="S241" s="13" t="s">
        <v>1394</v>
      </c>
      <c r="T241" s="13" t="s">
        <v>50</v>
      </c>
      <c r="U241" s="13" t="s">
        <v>37</v>
      </c>
      <c r="V241" s="13" t="s">
        <v>71</v>
      </c>
      <c r="W241" s="20" t="s">
        <v>1395</v>
      </c>
      <c r="X241" s="20" t="s">
        <v>1311</v>
      </c>
      <c r="Y241" s="20" t="s">
        <v>1312</v>
      </c>
      <c r="Z241" s="20"/>
      <c r="AA241" s="20"/>
      <c r="AB241" s="20"/>
      <c r="AC241" s="21"/>
    </row>
    <row r="242" spans="1:29" ht="409.5" x14ac:dyDescent="0.3">
      <c r="A242" s="10">
        <v>240</v>
      </c>
      <c r="B242" s="12">
        <v>1129867461</v>
      </c>
      <c r="C242" s="16" t="s">
        <v>8642</v>
      </c>
      <c r="D242" s="13" t="s">
        <v>1376</v>
      </c>
      <c r="E242" s="13" t="s">
        <v>1377</v>
      </c>
      <c r="F242" s="13" t="s">
        <v>1378</v>
      </c>
      <c r="G242" s="13" t="s">
        <v>1379</v>
      </c>
      <c r="H242" s="13" t="s">
        <v>1380</v>
      </c>
      <c r="I242" s="13" t="s">
        <v>1381</v>
      </c>
      <c r="J242" s="13" t="s">
        <v>1382</v>
      </c>
      <c r="K242" s="13" t="s">
        <v>1383</v>
      </c>
      <c r="L242" s="13" t="s">
        <v>1384</v>
      </c>
      <c r="M242" s="13"/>
      <c r="N242" s="13" t="s">
        <v>1385</v>
      </c>
      <c r="O242" s="13" t="s">
        <v>1386</v>
      </c>
      <c r="P242" s="13" t="s">
        <v>8548</v>
      </c>
      <c r="Q242" s="13" t="s">
        <v>1387</v>
      </c>
      <c r="R242" s="13" t="s">
        <v>1388</v>
      </c>
      <c r="S242" s="13" t="s">
        <v>1389</v>
      </c>
      <c r="T242" s="13" t="s">
        <v>290</v>
      </c>
      <c r="U242" s="13" t="s">
        <v>37</v>
      </c>
      <c r="V242" s="13" t="s">
        <v>71</v>
      </c>
      <c r="W242" s="20" t="s">
        <v>1390</v>
      </c>
      <c r="X242" s="20"/>
      <c r="Y242" s="20"/>
      <c r="Z242" s="20"/>
      <c r="AA242" s="20"/>
      <c r="AB242" s="20"/>
      <c r="AC242" s="21"/>
    </row>
    <row r="243" spans="1:29" ht="56" x14ac:dyDescent="0.3">
      <c r="A243" s="10">
        <v>241</v>
      </c>
      <c r="B243" s="12">
        <v>1129868371</v>
      </c>
      <c r="C243" s="16" t="s">
        <v>8642</v>
      </c>
      <c r="D243" s="13" t="s">
        <v>1365</v>
      </c>
      <c r="E243" s="13" t="s">
        <v>1365</v>
      </c>
      <c r="F243" s="13" t="s">
        <v>263</v>
      </c>
      <c r="G243" s="13" t="s">
        <v>1366</v>
      </c>
      <c r="H243" s="13" t="s">
        <v>1367</v>
      </c>
      <c r="I243" s="13" t="s">
        <v>1368</v>
      </c>
      <c r="J243" s="13" t="s">
        <v>1369</v>
      </c>
      <c r="K243" s="13" t="s">
        <v>1370</v>
      </c>
      <c r="L243" s="13" t="s">
        <v>1371</v>
      </c>
      <c r="M243" s="13" t="s">
        <v>1372</v>
      </c>
      <c r="N243" s="13" t="s">
        <v>1373</v>
      </c>
      <c r="O243" s="13" t="s">
        <v>1374</v>
      </c>
      <c r="P243" s="13" t="s">
        <v>8486</v>
      </c>
      <c r="Q243" s="13" t="s">
        <v>1375</v>
      </c>
      <c r="R243" s="13"/>
      <c r="S243" s="13" t="s">
        <v>171</v>
      </c>
      <c r="T243" s="13" t="s">
        <v>50</v>
      </c>
      <c r="U243" s="13" t="s">
        <v>37</v>
      </c>
      <c r="V243" s="13" t="s">
        <v>38</v>
      </c>
      <c r="W243" s="20" t="s">
        <v>171</v>
      </c>
      <c r="X243" s="20"/>
      <c r="Y243" s="20"/>
      <c r="Z243" s="20"/>
      <c r="AA243" s="20"/>
      <c r="AB243" s="20"/>
      <c r="AC243" s="21"/>
    </row>
    <row r="244" spans="1:29" ht="42" x14ac:dyDescent="0.3">
      <c r="A244" s="10">
        <v>242</v>
      </c>
      <c r="B244" s="12">
        <v>1129869922</v>
      </c>
      <c r="C244" s="16" t="s">
        <v>8642</v>
      </c>
      <c r="D244" s="13" t="s">
        <v>1354</v>
      </c>
      <c r="E244" s="13" t="s">
        <v>1354</v>
      </c>
      <c r="F244" s="13" t="s">
        <v>1256</v>
      </c>
      <c r="G244" s="13" t="s">
        <v>1355</v>
      </c>
      <c r="H244" s="13" t="s">
        <v>1356</v>
      </c>
      <c r="I244" s="13" t="s">
        <v>1357</v>
      </c>
      <c r="J244" s="13" t="s">
        <v>1358</v>
      </c>
      <c r="K244" s="13" t="s">
        <v>1359</v>
      </c>
      <c r="L244" s="13" t="s">
        <v>1360</v>
      </c>
      <c r="M244" s="13"/>
      <c r="N244" s="13" t="s">
        <v>1361</v>
      </c>
      <c r="O244" s="13" t="s">
        <v>1362</v>
      </c>
      <c r="P244" s="13" t="s">
        <v>8531</v>
      </c>
      <c r="Q244" s="13" t="s">
        <v>1363</v>
      </c>
      <c r="R244" s="13"/>
      <c r="S244" s="13" t="s">
        <v>1364</v>
      </c>
      <c r="T244" s="13" t="s">
        <v>50</v>
      </c>
      <c r="U244" s="13" t="s">
        <v>37</v>
      </c>
      <c r="V244" s="13" t="s">
        <v>71</v>
      </c>
      <c r="W244" s="20" t="s">
        <v>1332</v>
      </c>
      <c r="X244" s="20" t="s">
        <v>1311</v>
      </c>
      <c r="Y244" s="20" t="s">
        <v>1312</v>
      </c>
      <c r="Z244" s="20"/>
      <c r="AA244" s="20"/>
      <c r="AB244" s="20"/>
      <c r="AC244" s="21"/>
    </row>
    <row r="245" spans="1:29" ht="126" x14ac:dyDescent="0.3">
      <c r="A245" s="10">
        <v>243</v>
      </c>
      <c r="B245" s="12">
        <v>1129872006</v>
      </c>
      <c r="C245" s="16" t="s">
        <v>8642</v>
      </c>
      <c r="D245" s="13" t="s">
        <v>1344</v>
      </c>
      <c r="E245" s="13" t="s">
        <v>1344</v>
      </c>
      <c r="F245" s="13" t="s">
        <v>263</v>
      </c>
      <c r="G245" s="13" t="s">
        <v>1345</v>
      </c>
      <c r="H245" s="13" t="s">
        <v>1346</v>
      </c>
      <c r="I245" s="13" t="s">
        <v>1347</v>
      </c>
      <c r="J245" s="13" t="s">
        <v>1348</v>
      </c>
      <c r="K245" s="13" t="s">
        <v>1349</v>
      </c>
      <c r="L245" s="13" t="s">
        <v>1350</v>
      </c>
      <c r="M245" s="13" t="s">
        <v>1351</v>
      </c>
      <c r="N245" s="13" t="s">
        <v>1352</v>
      </c>
      <c r="O245" s="13" t="s">
        <v>930</v>
      </c>
      <c r="P245" s="13" t="s">
        <v>8488</v>
      </c>
      <c r="Q245" s="13" t="s">
        <v>1353</v>
      </c>
      <c r="R245" s="13"/>
      <c r="S245" s="13" t="s">
        <v>171</v>
      </c>
      <c r="T245" s="13" t="s">
        <v>50</v>
      </c>
      <c r="U245" s="13" t="s">
        <v>37</v>
      </c>
      <c r="V245" s="13" t="s">
        <v>38</v>
      </c>
      <c r="W245" s="20" t="s">
        <v>171</v>
      </c>
      <c r="X245" s="20"/>
      <c r="Y245" s="20"/>
      <c r="Z245" s="20"/>
      <c r="AA245" s="20"/>
      <c r="AB245" s="20"/>
      <c r="AC245" s="21"/>
    </row>
    <row r="246" spans="1:29" ht="42" x14ac:dyDescent="0.3">
      <c r="A246" s="10">
        <v>244</v>
      </c>
      <c r="B246" s="12">
        <v>1129874534</v>
      </c>
      <c r="C246" s="16" t="s">
        <v>8642</v>
      </c>
      <c r="D246" s="13" t="s">
        <v>1333</v>
      </c>
      <c r="E246" s="13" t="s">
        <v>1333</v>
      </c>
      <c r="F246" s="13" t="s">
        <v>263</v>
      </c>
      <c r="G246" s="13" t="s">
        <v>1334</v>
      </c>
      <c r="H246" s="13" t="s">
        <v>1335</v>
      </c>
      <c r="I246" s="13" t="s">
        <v>1336</v>
      </c>
      <c r="J246" s="13" t="s">
        <v>1337</v>
      </c>
      <c r="K246" s="13" t="s">
        <v>1338</v>
      </c>
      <c r="L246" s="13" t="s">
        <v>1339</v>
      </c>
      <c r="M246" s="13" t="s">
        <v>1340</v>
      </c>
      <c r="N246" s="13" t="s">
        <v>1341</v>
      </c>
      <c r="O246" s="13" t="s">
        <v>1342</v>
      </c>
      <c r="P246" s="13" t="s">
        <v>8496</v>
      </c>
      <c r="Q246" s="13" t="s">
        <v>1343</v>
      </c>
      <c r="R246" s="13"/>
      <c r="S246" s="13" t="s">
        <v>171</v>
      </c>
      <c r="T246" s="13" t="s">
        <v>128</v>
      </c>
      <c r="U246" s="13" t="s">
        <v>37</v>
      </c>
      <c r="V246" s="13" t="s">
        <v>38</v>
      </c>
      <c r="W246" s="20" t="s">
        <v>171</v>
      </c>
      <c r="X246" s="20"/>
      <c r="Y246" s="20"/>
      <c r="Z246" s="20"/>
      <c r="AA246" s="20"/>
      <c r="AB246" s="20"/>
      <c r="AC246" s="21"/>
    </row>
    <row r="247" spans="1:29" ht="42" x14ac:dyDescent="0.3">
      <c r="A247" s="10">
        <v>245</v>
      </c>
      <c r="B247" s="12">
        <v>1129874883</v>
      </c>
      <c r="C247" s="16" t="s">
        <v>8642</v>
      </c>
      <c r="D247" s="13" t="s">
        <v>1327</v>
      </c>
      <c r="E247" s="13" t="s">
        <v>1327</v>
      </c>
      <c r="F247" s="13" t="s">
        <v>1256</v>
      </c>
      <c r="G247" s="13" t="s">
        <v>1288</v>
      </c>
      <c r="H247" s="13" t="s">
        <v>1289</v>
      </c>
      <c r="I247" s="13" t="s">
        <v>1290</v>
      </c>
      <c r="J247" s="13" t="s">
        <v>1291</v>
      </c>
      <c r="K247" s="13" t="s">
        <v>1292</v>
      </c>
      <c r="L247" s="13" t="s">
        <v>1293</v>
      </c>
      <c r="M247" s="13"/>
      <c r="N247" s="13" t="s">
        <v>1328</v>
      </c>
      <c r="O247" s="13" t="s">
        <v>1329</v>
      </c>
      <c r="P247" s="13" t="s">
        <v>8487</v>
      </c>
      <c r="Q247" s="13" t="s">
        <v>1330</v>
      </c>
      <c r="R247" s="13"/>
      <c r="S247" s="13" t="s">
        <v>1331</v>
      </c>
      <c r="T247" s="13" t="s">
        <v>50</v>
      </c>
      <c r="U247" s="13" t="s">
        <v>37</v>
      </c>
      <c r="V247" s="13" t="s">
        <v>71</v>
      </c>
      <c r="W247" s="20" t="s">
        <v>1332</v>
      </c>
      <c r="X247" s="20" t="s">
        <v>1311</v>
      </c>
      <c r="Y247" s="20" t="s">
        <v>1312</v>
      </c>
      <c r="Z247" s="20"/>
      <c r="AA247" s="20"/>
      <c r="AB247" s="20"/>
      <c r="AC247" s="21"/>
    </row>
    <row r="248" spans="1:29" ht="126" x14ac:dyDescent="0.3">
      <c r="A248" s="10">
        <v>246</v>
      </c>
      <c r="B248" s="12">
        <v>1129876072</v>
      </c>
      <c r="C248" s="16" t="s">
        <v>8642</v>
      </c>
      <c r="D248" s="13" t="s">
        <v>1316</v>
      </c>
      <c r="E248" s="13" t="s">
        <v>1316</v>
      </c>
      <c r="F248" s="13" t="s">
        <v>263</v>
      </c>
      <c r="G248" s="13" t="s">
        <v>1317</v>
      </c>
      <c r="H248" s="13" t="s">
        <v>1318</v>
      </c>
      <c r="I248" s="13" t="s">
        <v>1319</v>
      </c>
      <c r="J248" s="13" t="s">
        <v>1320</v>
      </c>
      <c r="K248" s="13" t="s">
        <v>1321</v>
      </c>
      <c r="L248" s="13" t="s">
        <v>1322</v>
      </c>
      <c r="M248" s="13" t="s">
        <v>1323</v>
      </c>
      <c r="N248" s="13" t="s">
        <v>1324</v>
      </c>
      <c r="O248" s="13" t="s">
        <v>1325</v>
      </c>
      <c r="P248" s="13" t="s">
        <v>8490</v>
      </c>
      <c r="Q248" s="13" t="s">
        <v>1326</v>
      </c>
      <c r="R248" s="13"/>
      <c r="S248" s="13" t="s">
        <v>171</v>
      </c>
      <c r="T248" s="13" t="s">
        <v>128</v>
      </c>
      <c r="U248" s="13" t="s">
        <v>37</v>
      </c>
      <c r="V248" s="13" t="s">
        <v>38</v>
      </c>
      <c r="W248" s="20" t="s">
        <v>171</v>
      </c>
      <c r="X248" s="20"/>
      <c r="Y248" s="20"/>
      <c r="Z248" s="20"/>
      <c r="AA248" s="20"/>
      <c r="AB248" s="20"/>
      <c r="AC248" s="21"/>
    </row>
    <row r="249" spans="1:29" ht="42" x14ac:dyDescent="0.3">
      <c r="A249" s="10">
        <v>247</v>
      </c>
      <c r="B249" s="12">
        <v>1129876159</v>
      </c>
      <c r="C249" s="16" t="s">
        <v>8642</v>
      </c>
      <c r="D249" s="13" t="s">
        <v>1313</v>
      </c>
      <c r="E249" s="13" t="s">
        <v>1313</v>
      </c>
      <c r="F249" s="13" t="s">
        <v>1256</v>
      </c>
      <c r="G249" s="13" t="s">
        <v>1288</v>
      </c>
      <c r="H249" s="13" t="s">
        <v>1289</v>
      </c>
      <c r="I249" s="13" t="s">
        <v>1290</v>
      </c>
      <c r="J249" s="13" t="s">
        <v>1291</v>
      </c>
      <c r="K249" s="13" t="s">
        <v>1292</v>
      </c>
      <c r="L249" s="13" t="s">
        <v>1293</v>
      </c>
      <c r="M249" s="13"/>
      <c r="N249" s="13" t="s">
        <v>1314</v>
      </c>
      <c r="O249" s="13" t="s">
        <v>1308</v>
      </c>
      <c r="P249" s="13" t="s">
        <v>8490</v>
      </c>
      <c r="Q249" s="13" t="s">
        <v>1315</v>
      </c>
      <c r="R249" s="13"/>
      <c r="S249" s="13" t="s">
        <v>1297</v>
      </c>
      <c r="T249" s="13" t="s">
        <v>50</v>
      </c>
      <c r="U249" s="13" t="s">
        <v>37</v>
      </c>
      <c r="V249" s="13" t="s">
        <v>71</v>
      </c>
      <c r="W249" s="20" t="s">
        <v>1310</v>
      </c>
      <c r="X249" s="20" t="s">
        <v>1311</v>
      </c>
      <c r="Y249" s="20" t="s">
        <v>1312</v>
      </c>
      <c r="Z249" s="20"/>
      <c r="AA249" s="20"/>
      <c r="AB249" s="20"/>
      <c r="AC249" s="21"/>
    </row>
    <row r="250" spans="1:29" ht="42" x14ac:dyDescent="0.3">
      <c r="A250" s="10">
        <v>248</v>
      </c>
      <c r="B250" s="12">
        <v>1129877154</v>
      </c>
      <c r="C250" s="16" t="s">
        <v>8642</v>
      </c>
      <c r="D250" s="13" t="s">
        <v>1306</v>
      </c>
      <c r="E250" s="13" t="s">
        <v>1306</v>
      </c>
      <c r="F250" s="13" t="s">
        <v>1256</v>
      </c>
      <c r="G250" s="13" t="s">
        <v>1288</v>
      </c>
      <c r="H250" s="13" t="s">
        <v>1289</v>
      </c>
      <c r="I250" s="13" t="s">
        <v>1290</v>
      </c>
      <c r="J250" s="13" t="s">
        <v>1291</v>
      </c>
      <c r="K250" s="13" t="s">
        <v>1292</v>
      </c>
      <c r="L250" s="13" t="s">
        <v>1293</v>
      </c>
      <c r="M250" s="13"/>
      <c r="N250" s="13" t="s">
        <v>1307</v>
      </c>
      <c r="O250" s="13" t="s">
        <v>1308</v>
      </c>
      <c r="P250" s="13" t="s">
        <v>8490</v>
      </c>
      <c r="Q250" s="13" t="s">
        <v>1309</v>
      </c>
      <c r="R250" s="13"/>
      <c r="S250" s="13" t="s">
        <v>1297</v>
      </c>
      <c r="T250" s="13" t="s">
        <v>50</v>
      </c>
      <c r="U250" s="13" t="s">
        <v>37</v>
      </c>
      <c r="V250" s="13" t="s">
        <v>71</v>
      </c>
      <c r="W250" s="20" t="s">
        <v>1310</v>
      </c>
      <c r="X250" s="20" t="s">
        <v>1311</v>
      </c>
      <c r="Y250" s="20" t="s">
        <v>1312</v>
      </c>
      <c r="Z250" s="20"/>
      <c r="AA250" s="20"/>
      <c r="AB250" s="20"/>
      <c r="AC250" s="21"/>
    </row>
    <row r="251" spans="1:29" ht="42" x14ac:dyDescent="0.3">
      <c r="A251" s="10">
        <v>249</v>
      </c>
      <c r="B251" s="12">
        <v>1129878133</v>
      </c>
      <c r="C251" s="16" t="s">
        <v>8642</v>
      </c>
      <c r="D251" s="13" t="s">
        <v>1301</v>
      </c>
      <c r="E251" s="13" t="s">
        <v>1301</v>
      </c>
      <c r="F251" s="13" t="s">
        <v>1256</v>
      </c>
      <c r="G251" s="13" t="s">
        <v>1288</v>
      </c>
      <c r="H251" s="13" t="s">
        <v>1289</v>
      </c>
      <c r="I251" s="13" t="s">
        <v>1290</v>
      </c>
      <c r="J251" s="13" t="s">
        <v>1291</v>
      </c>
      <c r="K251" s="13" t="s">
        <v>1292</v>
      </c>
      <c r="L251" s="13" t="s">
        <v>1293</v>
      </c>
      <c r="M251" s="13"/>
      <c r="N251" s="13" t="s">
        <v>1302</v>
      </c>
      <c r="O251" s="13" t="s">
        <v>1303</v>
      </c>
      <c r="P251" s="13" t="s">
        <v>8490</v>
      </c>
      <c r="Q251" s="13" t="s">
        <v>1304</v>
      </c>
      <c r="R251" s="13"/>
      <c r="S251" s="13" t="s">
        <v>1297</v>
      </c>
      <c r="T251" s="13" t="s">
        <v>50</v>
      </c>
      <c r="U251" s="13" t="s">
        <v>37</v>
      </c>
      <c r="V251" s="13" t="s">
        <v>71</v>
      </c>
      <c r="W251" s="20" t="s">
        <v>1305</v>
      </c>
      <c r="X251" s="20" t="s">
        <v>1299</v>
      </c>
      <c r="Y251" s="20" t="s">
        <v>1300</v>
      </c>
      <c r="Z251" s="20"/>
      <c r="AA251" s="20"/>
      <c r="AB251" s="20"/>
      <c r="AC251" s="21"/>
    </row>
    <row r="252" spans="1:29" ht="42" x14ac:dyDescent="0.3">
      <c r="A252" s="10">
        <v>250</v>
      </c>
      <c r="B252" s="12">
        <v>1129879349</v>
      </c>
      <c r="C252" s="16" t="s">
        <v>8642</v>
      </c>
      <c r="D252" s="13" t="s">
        <v>1287</v>
      </c>
      <c r="E252" s="13" t="s">
        <v>1287</v>
      </c>
      <c r="F252" s="13" t="s">
        <v>1256</v>
      </c>
      <c r="G252" s="13" t="s">
        <v>1288</v>
      </c>
      <c r="H252" s="13" t="s">
        <v>1289</v>
      </c>
      <c r="I252" s="13" t="s">
        <v>1290</v>
      </c>
      <c r="J252" s="13" t="s">
        <v>1291</v>
      </c>
      <c r="K252" s="13" t="s">
        <v>1292</v>
      </c>
      <c r="L252" s="13" t="s">
        <v>1293</v>
      </c>
      <c r="M252" s="13"/>
      <c r="N252" s="13" t="s">
        <v>1294</v>
      </c>
      <c r="O252" s="13" t="s">
        <v>1295</v>
      </c>
      <c r="P252" s="13" t="s">
        <v>8485</v>
      </c>
      <c r="Q252" s="13" t="s">
        <v>1296</v>
      </c>
      <c r="R252" s="13"/>
      <c r="S252" s="13" t="s">
        <v>1297</v>
      </c>
      <c r="T252" s="13" t="s">
        <v>50</v>
      </c>
      <c r="U252" s="13" t="s">
        <v>37</v>
      </c>
      <c r="V252" s="13" t="s">
        <v>71</v>
      </c>
      <c r="W252" s="20" t="s">
        <v>1298</v>
      </c>
      <c r="X252" s="20" t="s">
        <v>1299</v>
      </c>
      <c r="Y252" s="20" t="s">
        <v>1300</v>
      </c>
      <c r="Z252" s="20"/>
      <c r="AA252" s="20"/>
      <c r="AB252" s="20"/>
      <c r="AC252" s="21"/>
    </row>
    <row r="253" spans="1:29" ht="409.5" x14ac:dyDescent="0.3">
      <c r="A253" s="10">
        <v>251</v>
      </c>
      <c r="B253" s="12">
        <v>1129879414</v>
      </c>
      <c r="C253" s="16" t="s">
        <v>8642</v>
      </c>
      <c r="D253" s="13" t="s">
        <v>1277</v>
      </c>
      <c r="E253" s="13" t="s">
        <v>1277</v>
      </c>
      <c r="F253" s="13" t="s">
        <v>263</v>
      </c>
      <c r="G253" s="13" t="s">
        <v>1278</v>
      </c>
      <c r="H253" s="13" t="s">
        <v>1279</v>
      </c>
      <c r="I253" s="13" t="s">
        <v>1247</v>
      </c>
      <c r="J253" s="13" t="s">
        <v>1280</v>
      </c>
      <c r="K253" s="13" t="s">
        <v>1281</v>
      </c>
      <c r="L253" s="13" t="s">
        <v>1282</v>
      </c>
      <c r="M253" s="13" t="s">
        <v>1283</v>
      </c>
      <c r="N253" s="13" t="s">
        <v>1284</v>
      </c>
      <c r="O253" s="13" t="s">
        <v>1285</v>
      </c>
      <c r="P253" s="13" t="s">
        <v>8521</v>
      </c>
      <c r="Q253" s="13" t="s">
        <v>1286</v>
      </c>
      <c r="R253" s="13"/>
      <c r="S253" s="13" t="s">
        <v>171</v>
      </c>
      <c r="T253" s="13" t="s">
        <v>50</v>
      </c>
      <c r="U253" s="13" t="s">
        <v>37</v>
      </c>
      <c r="V253" s="13" t="s">
        <v>38</v>
      </c>
      <c r="W253" s="20" t="s">
        <v>171</v>
      </c>
      <c r="X253" s="20"/>
      <c r="Y253" s="20"/>
      <c r="Z253" s="20"/>
      <c r="AA253" s="20"/>
      <c r="AB253" s="20"/>
      <c r="AC253" s="21"/>
    </row>
    <row r="254" spans="1:29" ht="112" x14ac:dyDescent="0.3">
      <c r="A254" s="10">
        <v>252</v>
      </c>
      <c r="B254" s="12">
        <v>1129880601</v>
      </c>
      <c r="C254" s="16" t="s">
        <v>8642</v>
      </c>
      <c r="D254" s="13" t="s">
        <v>1270</v>
      </c>
      <c r="E254" s="13" t="s">
        <v>1270</v>
      </c>
      <c r="F254" s="13" t="s">
        <v>1256</v>
      </c>
      <c r="G254" s="13" t="s">
        <v>1257</v>
      </c>
      <c r="H254" s="13" t="s">
        <v>1258</v>
      </c>
      <c r="I254" s="13" t="s">
        <v>1259</v>
      </c>
      <c r="J254" s="13" t="s">
        <v>1260</v>
      </c>
      <c r="K254" s="13" t="s">
        <v>1261</v>
      </c>
      <c r="L254" s="13" t="s">
        <v>1262</v>
      </c>
      <c r="M254" s="13"/>
      <c r="N254" s="13" t="s">
        <v>1271</v>
      </c>
      <c r="O254" s="13" t="s">
        <v>1272</v>
      </c>
      <c r="P254" s="13" t="s">
        <v>8538</v>
      </c>
      <c r="Q254" s="13" t="s">
        <v>8258</v>
      </c>
      <c r="R254" s="13"/>
      <c r="S254" s="13" t="s">
        <v>1273</v>
      </c>
      <c r="T254" s="13" t="s">
        <v>50</v>
      </c>
      <c r="U254" s="13" t="s">
        <v>37</v>
      </c>
      <c r="V254" s="13" t="s">
        <v>71</v>
      </c>
      <c r="W254" s="20" t="s">
        <v>1274</v>
      </c>
      <c r="X254" s="20" t="s">
        <v>1275</v>
      </c>
      <c r="Y254" s="20"/>
      <c r="Z254" s="20"/>
      <c r="AA254" s="20"/>
      <c r="AB254" s="20" t="s">
        <v>1276</v>
      </c>
      <c r="AC254" s="21"/>
    </row>
    <row r="255" spans="1:29" ht="84" x14ac:dyDescent="0.3">
      <c r="A255" s="10">
        <v>253</v>
      </c>
      <c r="B255" s="12">
        <v>1129885402</v>
      </c>
      <c r="C255" s="16" t="s">
        <v>8642</v>
      </c>
      <c r="D255" s="13" t="s">
        <v>1255</v>
      </c>
      <c r="E255" s="13" t="s">
        <v>1255</v>
      </c>
      <c r="F255" s="13" t="s">
        <v>1256</v>
      </c>
      <c r="G255" s="13" t="s">
        <v>1257</v>
      </c>
      <c r="H255" s="13" t="s">
        <v>1258</v>
      </c>
      <c r="I255" s="13" t="s">
        <v>1259</v>
      </c>
      <c r="J255" s="13" t="s">
        <v>1260</v>
      </c>
      <c r="K255" s="13" t="s">
        <v>1261</v>
      </c>
      <c r="L255" s="13" t="s">
        <v>1262</v>
      </c>
      <c r="M255" s="13"/>
      <c r="N255" s="13" t="s">
        <v>1263</v>
      </c>
      <c r="O255" s="13" t="s">
        <v>1264</v>
      </c>
      <c r="P255" s="13" t="s">
        <v>8531</v>
      </c>
      <c r="Q255" s="13" t="s">
        <v>1265</v>
      </c>
      <c r="R255" s="13"/>
      <c r="S255" s="13" t="s">
        <v>1266</v>
      </c>
      <c r="T255" s="13" t="s">
        <v>50</v>
      </c>
      <c r="U255" s="13" t="s">
        <v>37</v>
      </c>
      <c r="V255" s="13" t="s">
        <v>71</v>
      </c>
      <c r="W255" s="20" t="s">
        <v>1267</v>
      </c>
      <c r="X255" s="20"/>
      <c r="Y255" s="20" t="s">
        <v>1268</v>
      </c>
      <c r="Z255" s="20"/>
      <c r="AA255" s="20"/>
      <c r="AB255" s="20" t="s">
        <v>1269</v>
      </c>
      <c r="AC255" s="21"/>
    </row>
    <row r="256" spans="1:29" ht="42" x14ac:dyDescent="0.3">
      <c r="A256" s="10">
        <v>254</v>
      </c>
      <c r="B256" s="12">
        <v>1129889536</v>
      </c>
      <c r="C256" s="16" t="s">
        <v>8642</v>
      </c>
      <c r="D256" s="13" t="s">
        <v>1244</v>
      </c>
      <c r="E256" s="13" t="s">
        <v>1244</v>
      </c>
      <c r="F256" s="13" t="s">
        <v>263</v>
      </c>
      <c r="G256" s="13" t="s">
        <v>1245</v>
      </c>
      <c r="H256" s="13" t="s">
        <v>1246</v>
      </c>
      <c r="I256" s="13" t="s">
        <v>1247</v>
      </c>
      <c r="J256" s="13" t="s">
        <v>1248</v>
      </c>
      <c r="K256" s="13" t="s">
        <v>1249</v>
      </c>
      <c r="L256" s="13" t="s">
        <v>1250</v>
      </c>
      <c r="M256" s="13" t="s">
        <v>1251</v>
      </c>
      <c r="N256" s="13" t="s">
        <v>1252</v>
      </c>
      <c r="O256" s="13" t="s">
        <v>1253</v>
      </c>
      <c r="P256" s="13" t="s">
        <v>8487</v>
      </c>
      <c r="Q256" s="13" t="s">
        <v>1254</v>
      </c>
      <c r="R256" s="13"/>
      <c r="S256" s="13" t="s">
        <v>171</v>
      </c>
      <c r="T256" s="13" t="s">
        <v>128</v>
      </c>
      <c r="U256" s="13" t="s">
        <v>37</v>
      </c>
      <c r="V256" s="13" t="s">
        <v>38</v>
      </c>
      <c r="W256" s="20" t="s">
        <v>171</v>
      </c>
      <c r="X256" s="20"/>
      <c r="Y256" s="20"/>
      <c r="Z256" s="20"/>
      <c r="AA256" s="20"/>
      <c r="AB256" s="20"/>
      <c r="AC256" s="21"/>
    </row>
    <row r="257" spans="1:29" ht="168" x14ac:dyDescent="0.3">
      <c r="A257" s="10">
        <v>255</v>
      </c>
      <c r="B257" s="12">
        <v>1129892606</v>
      </c>
      <c r="C257" s="16" t="s">
        <v>8642</v>
      </c>
      <c r="D257" s="13" t="s">
        <v>1230</v>
      </c>
      <c r="E257" s="13" t="s">
        <v>1230</v>
      </c>
      <c r="F257" s="13" t="s">
        <v>233</v>
      </c>
      <c r="G257" s="13" t="s">
        <v>1231</v>
      </c>
      <c r="H257" s="13" t="s">
        <v>1232</v>
      </c>
      <c r="I257" s="13" t="s">
        <v>1233</v>
      </c>
      <c r="J257" s="13" t="s">
        <v>1234</v>
      </c>
      <c r="K257" s="13" t="s">
        <v>1235</v>
      </c>
      <c r="L257" s="13" t="s">
        <v>1236</v>
      </c>
      <c r="M257" s="13"/>
      <c r="N257" s="13" t="s">
        <v>1237</v>
      </c>
      <c r="O257" s="13" t="s">
        <v>1238</v>
      </c>
      <c r="P257" s="13" t="s">
        <v>8517</v>
      </c>
      <c r="Q257" s="13" t="s">
        <v>1239</v>
      </c>
      <c r="R257" s="13"/>
      <c r="S257" s="13" t="s">
        <v>1240</v>
      </c>
      <c r="T257" s="13" t="s">
        <v>290</v>
      </c>
      <c r="U257" s="13" t="s">
        <v>37</v>
      </c>
      <c r="V257" s="13" t="s">
        <v>38</v>
      </c>
      <c r="W257" s="20" t="s">
        <v>1241</v>
      </c>
      <c r="X257" s="20" t="s">
        <v>1231</v>
      </c>
      <c r="Y257" s="20" t="s">
        <v>1242</v>
      </c>
      <c r="Z257" s="20" t="s">
        <v>1243</v>
      </c>
      <c r="AA257" s="20"/>
      <c r="AB257" s="20" t="s">
        <v>1239</v>
      </c>
      <c r="AC257" s="21"/>
    </row>
    <row r="258" spans="1:29" ht="56" x14ac:dyDescent="0.3">
      <c r="A258" s="10">
        <v>256</v>
      </c>
      <c r="B258" s="12">
        <v>1129893063</v>
      </c>
      <c r="C258" s="16" t="s">
        <v>8642</v>
      </c>
      <c r="D258" s="13" t="s">
        <v>1219</v>
      </c>
      <c r="E258" s="13" t="s">
        <v>1219</v>
      </c>
      <c r="F258" s="13" t="s">
        <v>263</v>
      </c>
      <c r="G258" s="13" t="s">
        <v>1220</v>
      </c>
      <c r="H258" s="13" t="s">
        <v>1221</v>
      </c>
      <c r="I258" s="13" t="s">
        <v>1222</v>
      </c>
      <c r="J258" s="13" t="s">
        <v>1223</v>
      </c>
      <c r="K258" s="13" t="s">
        <v>1224</v>
      </c>
      <c r="L258" s="13" t="s">
        <v>1225</v>
      </c>
      <c r="M258" s="13" t="s">
        <v>1226</v>
      </c>
      <c r="N258" s="13" t="s">
        <v>1227</v>
      </c>
      <c r="O258" s="13" t="s">
        <v>1228</v>
      </c>
      <c r="P258" s="13" t="s">
        <v>8487</v>
      </c>
      <c r="Q258" s="13" t="s">
        <v>1229</v>
      </c>
      <c r="R258" s="13"/>
      <c r="S258" s="13" t="s">
        <v>50</v>
      </c>
      <c r="T258" s="13" t="s">
        <v>128</v>
      </c>
      <c r="U258" s="13" t="s">
        <v>37</v>
      </c>
      <c r="V258" s="13" t="s">
        <v>38</v>
      </c>
      <c r="W258" s="20" t="s">
        <v>171</v>
      </c>
      <c r="X258" s="20"/>
      <c r="Y258" s="20"/>
      <c r="Z258" s="20"/>
      <c r="AA258" s="20"/>
      <c r="AB258" s="20"/>
      <c r="AC258" s="21"/>
    </row>
    <row r="259" spans="1:29" ht="112" x14ac:dyDescent="0.3">
      <c r="A259" s="10">
        <v>257</v>
      </c>
      <c r="B259" s="12">
        <v>1129897524</v>
      </c>
      <c r="C259" s="16" t="s">
        <v>8642</v>
      </c>
      <c r="D259" s="13" t="s">
        <v>1209</v>
      </c>
      <c r="E259" s="13" t="s">
        <v>1209</v>
      </c>
      <c r="F259" s="13" t="s">
        <v>263</v>
      </c>
      <c r="G259" s="13" t="s">
        <v>1210</v>
      </c>
      <c r="H259" s="13" t="s">
        <v>1211</v>
      </c>
      <c r="I259" s="13" t="s">
        <v>1212</v>
      </c>
      <c r="J259" s="13" t="s">
        <v>1213</v>
      </c>
      <c r="K259" s="13" t="s">
        <v>1214</v>
      </c>
      <c r="L259" s="13" t="s">
        <v>1215</v>
      </c>
      <c r="M259" s="13" t="s">
        <v>1216</v>
      </c>
      <c r="N259" s="13" t="s">
        <v>1217</v>
      </c>
      <c r="O259" s="13" t="s">
        <v>1151</v>
      </c>
      <c r="P259" s="13" t="s">
        <v>8488</v>
      </c>
      <c r="Q259" s="13" t="s">
        <v>1218</v>
      </c>
      <c r="R259" s="13"/>
      <c r="S259" s="13" t="s">
        <v>128</v>
      </c>
      <c r="T259" s="13" t="s">
        <v>50</v>
      </c>
      <c r="U259" s="13" t="s">
        <v>109</v>
      </c>
      <c r="V259" s="13" t="s">
        <v>38</v>
      </c>
      <c r="W259" s="20" t="s">
        <v>171</v>
      </c>
      <c r="X259" s="20"/>
      <c r="Y259" s="20"/>
      <c r="Z259" s="20"/>
      <c r="AA259" s="20"/>
      <c r="AB259" s="20"/>
      <c r="AC259" s="21"/>
    </row>
    <row r="260" spans="1:29" ht="224" x14ac:dyDescent="0.3">
      <c r="A260" s="10">
        <v>258</v>
      </c>
      <c r="B260" s="12">
        <v>1129902539</v>
      </c>
      <c r="C260" s="16" t="s">
        <v>8642</v>
      </c>
      <c r="D260" s="13" t="s">
        <v>1193</v>
      </c>
      <c r="E260" s="13" t="s">
        <v>1193</v>
      </c>
      <c r="F260" s="13" t="s">
        <v>59</v>
      </c>
      <c r="G260" s="13" t="s">
        <v>1194</v>
      </c>
      <c r="H260" s="13" t="s">
        <v>1195</v>
      </c>
      <c r="I260" s="13" t="s">
        <v>1196</v>
      </c>
      <c r="J260" s="13" t="s">
        <v>1197</v>
      </c>
      <c r="K260" s="13" t="s">
        <v>1198</v>
      </c>
      <c r="L260" s="13" t="s">
        <v>1199</v>
      </c>
      <c r="M260" s="13" t="s">
        <v>1200</v>
      </c>
      <c r="N260" s="13" t="s">
        <v>1201</v>
      </c>
      <c r="O260" s="13" t="s">
        <v>1202</v>
      </c>
      <c r="P260" s="13" t="s">
        <v>8486</v>
      </c>
      <c r="Q260" s="13" t="s">
        <v>1203</v>
      </c>
      <c r="R260" s="13" t="s">
        <v>1204</v>
      </c>
      <c r="S260" s="13" t="s">
        <v>1205</v>
      </c>
      <c r="T260" s="13" t="s">
        <v>1068</v>
      </c>
      <c r="U260" s="13" t="s">
        <v>37</v>
      </c>
      <c r="V260" s="13" t="s">
        <v>38</v>
      </c>
      <c r="W260" s="20" t="s">
        <v>1206</v>
      </c>
      <c r="X260" s="20" t="s">
        <v>1207</v>
      </c>
      <c r="Y260" s="20" t="s">
        <v>969</v>
      </c>
      <c r="Z260" s="20"/>
      <c r="AA260" s="20"/>
      <c r="AB260" s="20" t="s">
        <v>1208</v>
      </c>
      <c r="AC260" s="21"/>
    </row>
    <row r="261" spans="1:29" ht="84" x14ac:dyDescent="0.3">
      <c r="A261" s="10">
        <v>259</v>
      </c>
      <c r="B261" s="12">
        <v>1131386192</v>
      </c>
      <c r="C261" s="16">
        <v>44645</v>
      </c>
      <c r="D261" s="13" t="s">
        <v>4410</v>
      </c>
      <c r="E261" s="13" t="s">
        <v>4410</v>
      </c>
      <c r="F261" s="13" t="s">
        <v>134</v>
      </c>
      <c r="G261" s="13" t="s">
        <v>4394</v>
      </c>
      <c r="H261" s="13" t="s">
        <v>4395</v>
      </c>
      <c r="I261" s="13" t="s">
        <v>4396</v>
      </c>
      <c r="J261" s="13" t="s">
        <v>4397</v>
      </c>
      <c r="K261" s="13" t="s">
        <v>4398</v>
      </c>
      <c r="L261" s="13" t="s">
        <v>4399</v>
      </c>
      <c r="M261" s="13" t="s">
        <v>4400</v>
      </c>
      <c r="N261" s="13" t="s">
        <v>4411</v>
      </c>
      <c r="O261" s="13" t="s">
        <v>155</v>
      </c>
      <c r="P261" s="13" t="s">
        <v>8530</v>
      </c>
      <c r="Q261" s="13" t="s">
        <v>4403</v>
      </c>
      <c r="R261" s="13"/>
      <c r="S261" s="13" t="s">
        <v>4404</v>
      </c>
      <c r="T261" s="13" t="s">
        <v>128</v>
      </c>
      <c r="U261" s="13" t="s">
        <v>37</v>
      </c>
      <c r="V261" s="13" t="s">
        <v>38</v>
      </c>
      <c r="W261" s="20" t="s">
        <v>4412</v>
      </c>
      <c r="X261" s="20" t="s">
        <v>4406</v>
      </c>
      <c r="Y261" s="20"/>
      <c r="Z261" s="20" t="s">
        <v>4407</v>
      </c>
      <c r="AA261" s="20" t="s">
        <v>4409</v>
      </c>
      <c r="AB261" s="20"/>
      <c r="AC261" s="21"/>
    </row>
    <row r="262" spans="1:29" ht="140" x14ac:dyDescent="0.3">
      <c r="A262" s="10">
        <v>260</v>
      </c>
      <c r="B262" s="12">
        <v>1129907431</v>
      </c>
      <c r="C262" s="16" t="s">
        <v>8642</v>
      </c>
      <c r="D262" s="13" t="s">
        <v>1177</v>
      </c>
      <c r="E262" s="13" t="s">
        <v>1177</v>
      </c>
      <c r="F262" s="13" t="s">
        <v>96</v>
      </c>
      <c r="G262" s="13" t="s">
        <v>1178</v>
      </c>
      <c r="H262" s="13" t="s">
        <v>1179</v>
      </c>
      <c r="I262" s="13" t="s">
        <v>1180</v>
      </c>
      <c r="J262" s="13" t="s">
        <v>1181</v>
      </c>
      <c r="K262" s="13" t="s">
        <v>1182</v>
      </c>
      <c r="L262" s="13" t="s">
        <v>1183</v>
      </c>
      <c r="M262" s="13" t="s">
        <v>1184</v>
      </c>
      <c r="N262" s="13" t="s">
        <v>1185</v>
      </c>
      <c r="O262" s="13" t="s">
        <v>1186</v>
      </c>
      <c r="P262" s="13" t="s">
        <v>8549</v>
      </c>
      <c r="Q262" s="13" t="s">
        <v>1187</v>
      </c>
      <c r="R262" s="13"/>
      <c r="S262" s="13" t="s">
        <v>1188</v>
      </c>
      <c r="T262" s="13" t="s">
        <v>1012</v>
      </c>
      <c r="U262" s="13" t="s">
        <v>37</v>
      </c>
      <c r="V262" s="13" t="s">
        <v>38</v>
      </c>
      <c r="W262" s="20" t="s">
        <v>1189</v>
      </c>
      <c r="X262" s="20" t="s">
        <v>1190</v>
      </c>
      <c r="Y262" s="20" t="s">
        <v>413</v>
      </c>
      <c r="Z262" s="20" t="s">
        <v>1191</v>
      </c>
      <c r="AA262" s="20" t="s">
        <v>1192</v>
      </c>
      <c r="AB262" s="20" t="s">
        <v>132</v>
      </c>
      <c r="AC262" s="21"/>
    </row>
    <row r="263" spans="1:29" ht="56" x14ac:dyDescent="0.3">
      <c r="A263" s="10">
        <v>261</v>
      </c>
      <c r="B263" s="12">
        <v>1129909299</v>
      </c>
      <c r="C263" s="16" t="s">
        <v>8642</v>
      </c>
      <c r="D263" s="13" t="s">
        <v>1166</v>
      </c>
      <c r="E263" s="13" t="s">
        <v>1166</v>
      </c>
      <c r="F263" s="13" t="s">
        <v>263</v>
      </c>
      <c r="G263" s="13" t="s">
        <v>1167</v>
      </c>
      <c r="H263" s="13" t="s">
        <v>1168</v>
      </c>
      <c r="I263" s="13" t="s">
        <v>1169</v>
      </c>
      <c r="J263" s="13" t="s">
        <v>1170</v>
      </c>
      <c r="K263" s="13" t="s">
        <v>1171</v>
      </c>
      <c r="L263" s="13" t="s">
        <v>1172</v>
      </c>
      <c r="M263" s="13" t="s">
        <v>1173</v>
      </c>
      <c r="N263" s="13" t="s">
        <v>1174</v>
      </c>
      <c r="O263" s="13" t="s">
        <v>1175</v>
      </c>
      <c r="P263" s="13" t="s">
        <v>8487</v>
      </c>
      <c r="Q263" s="13" t="s">
        <v>1176</v>
      </c>
      <c r="R263" s="13"/>
      <c r="S263" s="13" t="s">
        <v>171</v>
      </c>
      <c r="T263" s="13" t="s">
        <v>128</v>
      </c>
      <c r="U263" s="13" t="s">
        <v>37</v>
      </c>
      <c r="V263" s="13" t="s">
        <v>38</v>
      </c>
      <c r="W263" s="20" t="s">
        <v>171</v>
      </c>
      <c r="X263" s="20"/>
      <c r="Y263" s="20"/>
      <c r="Z263" s="20"/>
      <c r="AA263" s="20"/>
      <c r="AB263" s="20"/>
      <c r="AC263" s="21"/>
    </row>
    <row r="264" spans="1:29" ht="168" x14ac:dyDescent="0.3">
      <c r="A264" s="10">
        <v>262</v>
      </c>
      <c r="B264" s="12">
        <v>1130857159</v>
      </c>
      <c r="C264" s="16" t="s">
        <v>8642</v>
      </c>
      <c r="D264" s="13" t="s">
        <v>3332</v>
      </c>
      <c r="E264" s="13" t="s">
        <v>3332</v>
      </c>
      <c r="F264" s="13" t="s">
        <v>188</v>
      </c>
      <c r="G264" s="13" t="s">
        <v>3333</v>
      </c>
      <c r="H264" s="13" t="s">
        <v>3334</v>
      </c>
      <c r="I264" s="13" t="s">
        <v>3335</v>
      </c>
      <c r="J264" s="13" t="s">
        <v>3336</v>
      </c>
      <c r="K264" s="13" t="s">
        <v>3337</v>
      </c>
      <c r="L264" s="13" t="s">
        <v>3338</v>
      </c>
      <c r="M264" s="13" t="s">
        <v>3339</v>
      </c>
      <c r="N264" s="13" t="s">
        <v>3340</v>
      </c>
      <c r="O264" s="13" t="s">
        <v>3341</v>
      </c>
      <c r="P264" s="13" t="s">
        <v>8550</v>
      </c>
      <c r="Q264" s="13" t="s">
        <v>3342</v>
      </c>
      <c r="R264" s="13" t="s">
        <v>3343</v>
      </c>
      <c r="S264" s="13" t="s">
        <v>3344</v>
      </c>
      <c r="T264" s="13" t="s">
        <v>3345</v>
      </c>
      <c r="U264" s="13" t="s">
        <v>37</v>
      </c>
      <c r="V264" s="13" t="s">
        <v>38</v>
      </c>
      <c r="W264" s="20" t="s">
        <v>3346</v>
      </c>
      <c r="X264" s="20" t="s">
        <v>3347</v>
      </c>
      <c r="Y264" s="20" t="s">
        <v>1877</v>
      </c>
      <c r="Z264" s="20" t="s">
        <v>3348</v>
      </c>
      <c r="AA264" s="20" t="s">
        <v>3349</v>
      </c>
      <c r="AB264" s="20"/>
      <c r="AC264" s="21"/>
    </row>
    <row r="265" spans="1:29" ht="56" x14ac:dyDescent="0.3">
      <c r="A265" s="10">
        <v>263</v>
      </c>
      <c r="B265" s="12">
        <v>1129916794</v>
      </c>
      <c r="C265" s="16" t="s">
        <v>8642</v>
      </c>
      <c r="D265" s="13" t="s">
        <v>1157</v>
      </c>
      <c r="E265" s="13" t="s">
        <v>1157</v>
      </c>
      <c r="F265" s="13" t="s">
        <v>263</v>
      </c>
      <c r="G265" s="13" t="s">
        <v>1158</v>
      </c>
      <c r="H265" s="13" t="s">
        <v>939</v>
      </c>
      <c r="I265" s="13" t="s">
        <v>1159</v>
      </c>
      <c r="J265" s="13" t="s">
        <v>1160</v>
      </c>
      <c r="K265" s="13" t="s">
        <v>1161</v>
      </c>
      <c r="L265" s="13" t="s">
        <v>1162</v>
      </c>
      <c r="M265" s="13" t="s">
        <v>1163</v>
      </c>
      <c r="N265" s="13" t="s">
        <v>1164</v>
      </c>
      <c r="O265" s="13" t="s">
        <v>322</v>
      </c>
      <c r="P265" s="13" t="s">
        <v>8487</v>
      </c>
      <c r="Q265" s="13" t="s">
        <v>1165</v>
      </c>
      <c r="R265" s="13"/>
      <c r="S265" s="13" t="s">
        <v>171</v>
      </c>
      <c r="T265" s="13" t="s">
        <v>128</v>
      </c>
      <c r="U265" s="13" t="s">
        <v>37</v>
      </c>
      <c r="V265" s="13" t="s">
        <v>71</v>
      </c>
      <c r="W265" s="20" t="s">
        <v>171</v>
      </c>
      <c r="X265" s="20"/>
      <c r="Y265" s="20"/>
      <c r="Z265" s="20"/>
      <c r="AA265" s="20"/>
      <c r="AB265" s="20"/>
      <c r="AC265" s="21"/>
    </row>
    <row r="266" spans="1:29" ht="126" x14ac:dyDescent="0.3">
      <c r="A266" s="10">
        <v>264</v>
      </c>
      <c r="B266" s="12">
        <v>1129919386</v>
      </c>
      <c r="C266" s="16" t="s">
        <v>8642</v>
      </c>
      <c r="D266" s="13" t="s">
        <v>1147</v>
      </c>
      <c r="E266" s="13" t="s">
        <v>1147</v>
      </c>
      <c r="F266" s="13" t="s">
        <v>96</v>
      </c>
      <c r="G266" s="13" t="s">
        <v>873</v>
      </c>
      <c r="H266" s="13" t="s">
        <v>874</v>
      </c>
      <c r="I266" s="13" t="s">
        <v>1148</v>
      </c>
      <c r="J266" s="13" t="s">
        <v>876</v>
      </c>
      <c r="K266" s="13" t="s">
        <v>1149</v>
      </c>
      <c r="L266" s="13" t="s">
        <v>878</v>
      </c>
      <c r="M266" s="13" t="s">
        <v>879</v>
      </c>
      <c r="N266" s="13" t="s">
        <v>1150</v>
      </c>
      <c r="O266" s="13" t="s">
        <v>1151</v>
      </c>
      <c r="P266" s="13" t="s">
        <v>8488</v>
      </c>
      <c r="Q266" s="13" t="s">
        <v>1152</v>
      </c>
      <c r="R266" s="13" t="s">
        <v>1153</v>
      </c>
      <c r="S266" s="13" t="s">
        <v>368</v>
      </c>
      <c r="T266" s="13" t="s">
        <v>1154</v>
      </c>
      <c r="U266" s="13" t="s">
        <v>109</v>
      </c>
      <c r="V266" s="13" t="s">
        <v>38</v>
      </c>
      <c r="W266" s="20" t="s">
        <v>1155</v>
      </c>
      <c r="X266" s="20" t="s">
        <v>873</v>
      </c>
      <c r="Y266" s="20" t="s">
        <v>185</v>
      </c>
      <c r="Z266" s="20" t="s">
        <v>1156</v>
      </c>
      <c r="AA266" s="20" t="s">
        <v>884</v>
      </c>
      <c r="AB266" s="20"/>
      <c r="AC266" s="21"/>
    </row>
    <row r="267" spans="1:29" ht="84" x14ac:dyDescent="0.3">
      <c r="A267" s="10">
        <v>265</v>
      </c>
      <c r="B267" s="12">
        <v>1129920383</v>
      </c>
      <c r="C267" s="16" t="s">
        <v>8642</v>
      </c>
      <c r="D267" s="13" t="s">
        <v>1136</v>
      </c>
      <c r="E267" s="13" t="s">
        <v>1136</v>
      </c>
      <c r="F267" s="13" t="s">
        <v>263</v>
      </c>
      <c r="G267" s="13" t="s">
        <v>1137</v>
      </c>
      <c r="H267" s="13" t="s">
        <v>1138</v>
      </c>
      <c r="I267" s="13" t="s">
        <v>1139</v>
      </c>
      <c r="J267" s="13" t="s">
        <v>1140</v>
      </c>
      <c r="K267" s="13" t="s">
        <v>1141</v>
      </c>
      <c r="L267" s="13" t="s">
        <v>1142</v>
      </c>
      <c r="M267" s="13" t="s">
        <v>1143</v>
      </c>
      <c r="N267" s="13" t="s">
        <v>1144</v>
      </c>
      <c r="O267" s="13" t="s">
        <v>1145</v>
      </c>
      <c r="P267" s="13" t="s">
        <v>8487</v>
      </c>
      <c r="Q267" s="13" t="s">
        <v>1146</v>
      </c>
      <c r="R267" s="13"/>
      <c r="S267" s="13" t="s">
        <v>171</v>
      </c>
      <c r="T267" s="13" t="s">
        <v>128</v>
      </c>
      <c r="U267" s="13" t="s">
        <v>37</v>
      </c>
      <c r="V267" s="13" t="s">
        <v>38</v>
      </c>
      <c r="W267" s="20" t="s">
        <v>171</v>
      </c>
      <c r="X267" s="20"/>
      <c r="Y267" s="20"/>
      <c r="Z267" s="20"/>
      <c r="AA267" s="20"/>
      <c r="AB267" s="20"/>
      <c r="AC267" s="21"/>
    </row>
    <row r="268" spans="1:29" ht="70" x14ac:dyDescent="0.3">
      <c r="A268" s="10">
        <v>266</v>
      </c>
      <c r="B268" s="12">
        <v>1129922894</v>
      </c>
      <c r="C268" s="16" t="s">
        <v>8642</v>
      </c>
      <c r="D268" s="13" t="s">
        <v>1133</v>
      </c>
      <c r="E268" s="13" t="s">
        <v>1133</v>
      </c>
      <c r="F268" s="13" t="s">
        <v>658</v>
      </c>
      <c r="G268" s="13" t="s">
        <v>726</v>
      </c>
      <c r="H268" s="13" t="s">
        <v>727</v>
      </c>
      <c r="I268" s="13" t="s">
        <v>728</v>
      </c>
      <c r="J268" s="13" t="s">
        <v>729</v>
      </c>
      <c r="K268" s="13" t="s">
        <v>730</v>
      </c>
      <c r="L268" s="13" t="s">
        <v>731</v>
      </c>
      <c r="M268" s="13"/>
      <c r="N268" s="13" t="s">
        <v>1134</v>
      </c>
      <c r="O268" s="13" t="s">
        <v>1088</v>
      </c>
      <c r="P268" s="13" t="s">
        <v>8551</v>
      </c>
      <c r="Q268" s="13" t="s">
        <v>1135</v>
      </c>
      <c r="R268" s="13"/>
      <c r="S268" s="13" t="s">
        <v>1090</v>
      </c>
      <c r="T268" s="13" t="s">
        <v>1091</v>
      </c>
      <c r="U268" s="13" t="s">
        <v>37</v>
      </c>
      <c r="V268" s="13" t="s">
        <v>38</v>
      </c>
      <c r="W268" s="20" t="s">
        <v>1092</v>
      </c>
      <c r="X268" s="20"/>
      <c r="Y268" s="20"/>
      <c r="Z268" s="20"/>
      <c r="AA268" s="20"/>
      <c r="AB268" s="20"/>
      <c r="AC268" s="21"/>
    </row>
    <row r="269" spans="1:29" ht="84" x14ac:dyDescent="0.3">
      <c r="A269" s="10">
        <v>267</v>
      </c>
      <c r="B269" s="12">
        <v>1129926221</v>
      </c>
      <c r="C269" s="16" t="s">
        <v>8642</v>
      </c>
      <c r="D269" s="13" t="s">
        <v>1120</v>
      </c>
      <c r="E269" s="13" t="s">
        <v>1120</v>
      </c>
      <c r="F269" s="13" t="s">
        <v>59</v>
      </c>
      <c r="G269" s="13" t="s">
        <v>1121</v>
      </c>
      <c r="H269" s="13" t="s">
        <v>1122</v>
      </c>
      <c r="I269" s="13" t="s">
        <v>1123</v>
      </c>
      <c r="J269" s="13" t="s">
        <v>1124</v>
      </c>
      <c r="K269" s="13" t="s">
        <v>1125</v>
      </c>
      <c r="L269" s="13" t="s">
        <v>1126</v>
      </c>
      <c r="M269" s="13" t="s">
        <v>1127</v>
      </c>
      <c r="N269" s="13" t="s">
        <v>1128</v>
      </c>
      <c r="O269" s="13" t="s">
        <v>1078</v>
      </c>
      <c r="P269" s="13" t="s">
        <v>8506</v>
      </c>
      <c r="Q269" s="13" t="s">
        <v>1129</v>
      </c>
      <c r="R269" s="13" t="s">
        <v>1130</v>
      </c>
      <c r="S269" s="13" t="s">
        <v>1131</v>
      </c>
      <c r="T269" s="13" t="s">
        <v>128</v>
      </c>
      <c r="U269" s="13" t="s">
        <v>37</v>
      </c>
      <c r="V269" s="13" t="s">
        <v>38</v>
      </c>
      <c r="W269" s="20" t="s">
        <v>1132</v>
      </c>
      <c r="X269" s="20"/>
      <c r="Y269" s="20"/>
      <c r="Z269" s="20"/>
      <c r="AA269" s="20"/>
      <c r="AB269" s="20"/>
      <c r="AC269" s="21"/>
    </row>
    <row r="270" spans="1:29" ht="84" x14ac:dyDescent="0.3">
      <c r="A270" s="10">
        <v>268</v>
      </c>
      <c r="B270" s="12">
        <v>1129926352</v>
      </c>
      <c r="C270" s="16" t="s">
        <v>8642</v>
      </c>
      <c r="D270" s="13" t="s">
        <v>1109</v>
      </c>
      <c r="E270" s="13" t="s">
        <v>1109</v>
      </c>
      <c r="F270" s="13" t="s">
        <v>263</v>
      </c>
      <c r="G270" s="13" t="s">
        <v>1110</v>
      </c>
      <c r="H270" s="13" t="s">
        <v>1111</v>
      </c>
      <c r="I270" s="13" t="s">
        <v>1112</v>
      </c>
      <c r="J270" s="13" t="s">
        <v>1113</v>
      </c>
      <c r="K270" s="13" t="s">
        <v>1114</v>
      </c>
      <c r="L270" s="13" t="s">
        <v>1115</v>
      </c>
      <c r="M270" s="13" t="s">
        <v>1116</v>
      </c>
      <c r="N270" s="13" t="s">
        <v>1117</v>
      </c>
      <c r="O270" s="13" t="s">
        <v>1118</v>
      </c>
      <c r="P270" s="13" t="s">
        <v>8534</v>
      </c>
      <c r="Q270" s="13" t="s">
        <v>1119</v>
      </c>
      <c r="R270" s="13"/>
      <c r="S270" s="13" t="s">
        <v>50</v>
      </c>
      <c r="T270" s="13" t="s">
        <v>50</v>
      </c>
      <c r="U270" s="13" t="s">
        <v>37</v>
      </c>
      <c r="V270" s="13" t="s">
        <v>71</v>
      </c>
      <c r="W270" s="20" t="s">
        <v>171</v>
      </c>
      <c r="X270" s="20"/>
      <c r="Y270" s="20"/>
      <c r="Z270" s="20"/>
      <c r="AA270" s="20"/>
      <c r="AB270" s="20"/>
      <c r="AC270" s="21"/>
    </row>
    <row r="271" spans="1:29" ht="42" x14ac:dyDescent="0.3">
      <c r="A271" s="10">
        <v>269</v>
      </c>
      <c r="B271" s="12">
        <v>1129927580</v>
      </c>
      <c r="C271" s="16" t="s">
        <v>8642</v>
      </c>
      <c r="D271" s="13" t="s">
        <v>1093</v>
      </c>
      <c r="E271" s="13" t="s">
        <v>1093</v>
      </c>
      <c r="F271" s="13" t="s">
        <v>23</v>
      </c>
      <c r="G271" s="13" t="s">
        <v>1094</v>
      </c>
      <c r="H271" s="13" t="s">
        <v>1095</v>
      </c>
      <c r="I271" s="13" t="s">
        <v>1096</v>
      </c>
      <c r="J271" s="13" t="s">
        <v>1097</v>
      </c>
      <c r="K271" s="13" t="s">
        <v>1098</v>
      </c>
      <c r="L271" s="13" t="s">
        <v>1099</v>
      </c>
      <c r="M271" s="13" t="s">
        <v>1100</v>
      </c>
      <c r="N271" s="13" t="s">
        <v>1101</v>
      </c>
      <c r="O271" s="13" t="s">
        <v>1102</v>
      </c>
      <c r="P271" s="13" t="s">
        <v>8539</v>
      </c>
      <c r="Q271" s="13" t="s">
        <v>1103</v>
      </c>
      <c r="R271" s="13"/>
      <c r="S271" s="13" t="s">
        <v>1104</v>
      </c>
      <c r="T271" s="13" t="s">
        <v>501</v>
      </c>
      <c r="U271" s="13" t="s">
        <v>37</v>
      </c>
      <c r="V271" s="13" t="s">
        <v>38</v>
      </c>
      <c r="W271" s="20" t="s">
        <v>1105</v>
      </c>
      <c r="X271" s="20" t="s">
        <v>1106</v>
      </c>
      <c r="Y271" s="20" t="s">
        <v>1107</v>
      </c>
      <c r="Z271" s="20" t="s">
        <v>1108</v>
      </c>
      <c r="AA271" s="20"/>
      <c r="AB271" s="20"/>
      <c r="AC271" s="21"/>
    </row>
    <row r="272" spans="1:29" ht="70" x14ac:dyDescent="0.3">
      <c r="A272" s="10">
        <v>270</v>
      </c>
      <c r="B272" s="12">
        <v>1129929010</v>
      </c>
      <c r="C272" s="16" t="s">
        <v>8642</v>
      </c>
      <c r="D272" s="13" t="s">
        <v>1086</v>
      </c>
      <c r="E272" s="13" t="s">
        <v>1086</v>
      </c>
      <c r="F272" s="13" t="s">
        <v>658</v>
      </c>
      <c r="G272" s="13" t="s">
        <v>726</v>
      </c>
      <c r="H272" s="13" t="s">
        <v>727</v>
      </c>
      <c r="I272" s="13" t="s">
        <v>728</v>
      </c>
      <c r="J272" s="13" t="s">
        <v>729</v>
      </c>
      <c r="K272" s="13" t="s">
        <v>730</v>
      </c>
      <c r="L272" s="13" t="s">
        <v>731</v>
      </c>
      <c r="M272" s="13"/>
      <c r="N272" s="13" t="s">
        <v>1087</v>
      </c>
      <c r="O272" s="13" t="s">
        <v>1088</v>
      </c>
      <c r="P272" s="13" t="s">
        <v>8551</v>
      </c>
      <c r="Q272" s="13" t="s">
        <v>1089</v>
      </c>
      <c r="R272" s="13"/>
      <c r="S272" s="13" t="s">
        <v>1090</v>
      </c>
      <c r="T272" s="13" t="s">
        <v>1091</v>
      </c>
      <c r="U272" s="13" t="s">
        <v>37</v>
      </c>
      <c r="V272" s="13" t="s">
        <v>38</v>
      </c>
      <c r="W272" s="20" t="s">
        <v>1092</v>
      </c>
      <c r="X272" s="20"/>
      <c r="Y272" s="20"/>
      <c r="Z272" s="20"/>
      <c r="AA272" s="20"/>
      <c r="AB272" s="20"/>
      <c r="AC272" s="21"/>
    </row>
    <row r="273" spans="1:29" ht="280" x14ac:dyDescent="0.3">
      <c r="A273" s="10">
        <v>271</v>
      </c>
      <c r="B273" s="12">
        <v>1131373018</v>
      </c>
      <c r="C273" s="16">
        <v>44645</v>
      </c>
      <c r="D273" s="13" t="s">
        <v>4413</v>
      </c>
      <c r="E273" s="13" t="s">
        <v>4413</v>
      </c>
      <c r="F273" s="13" t="s">
        <v>4414</v>
      </c>
      <c r="G273" s="13" t="s">
        <v>4415</v>
      </c>
      <c r="H273" s="13" t="s">
        <v>4416</v>
      </c>
      <c r="I273" s="13" t="s">
        <v>4417</v>
      </c>
      <c r="J273" s="13" t="s">
        <v>4418</v>
      </c>
      <c r="K273" s="13" t="s">
        <v>4419</v>
      </c>
      <c r="L273" s="13" t="s">
        <v>4420</v>
      </c>
      <c r="M273" s="13" t="s">
        <v>4421</v>
      </c>
      <c r="N273" s="13" t="s">
        <v>4422</v>
      </c>
      <c r="O273" s="13" t="s">
        <v>128</v>
      </c>
      <c r="P273" s="13" t="s">
        <v>8487</v>
      </c>
      <c r="Q273" s="13" t="s">
        <v>4423</v>
      </c>
      <c r="R273" s="13"/>
      <c r="S273" s="13" t="s">
        <v>4424</v>
      </c>
      <c r="T273" s="13" t="s">
        <v>128</v>
      </c>
      <c r="U273" s="13" t="s">
        <v>37</v>
      </c>
      <c r="V273" s="13" t="s">
        <v>38</v>
      </c>
      <c r="W273" s="20" t="s">
        <v>4425</v>
      </c>
      <c r="X273" s="20" t="s">
        <v>4426</v>
      </c>
      <c r="Y273" s="20"/>
      <c r="Z273" s="20"/>
      <c r="AA273" s="20"/>
      <c r="AB273" s="20" t="s">
        <v>4427</v>
      </c>
      <c r="AC273" s="21"/>
    </row>
    <row r="274" spans="1:29" ht="56" x14ac:dyDescent="0.3">
      <c r="A274" s="10">
        <v>272</v>
      </c>
      <c r="B274" s="12">
        <v>1129939330</v>
      </c>
      <c r="C274" s="16" t="s">
        <v>8642</v>
      </c>
      <c r="D274" s="13" t="s">
        <v>1070</v>
      </c>
      <c r="E274" s="13" t="s">
        <v>1070</v>
      </c>
      <c r="F274" s="13" t="s">
        <v>96</v>
      </c>
      <c r="G274" s="13" t="s">
        <v>1071</v>
      </c>
      <c r="H274" s="13" t="s">
        <v>1072</v>
      </c>
      <c r="I274" s="13" t="s">
        <v>191</v>
      </c>
      <c r="J274" s="13" t="s">
        <v>1073</v>
      </c>
      <c r="K274" s="13" t="s">
        <v>1074</v>
      </c>
      <c r="L274" s="13" t="s">
        <v>1075</v>
      </c>
      <c r="M274" s="13" t="s">
        <v>1076</v>
      </c>
      <c r="N274" s="13" t="s">
        <v>1077</v>
      </c>
      <c r="O274" s="13" t="s">
        <v>1078</v>
      </c>
      <c r="P274" s="13" t="s">
        <v>8506</v>
      </c>
      <c r="Q274" s="13" t="s">
        <v>1079</v>
      </c>
      <c r="R274" s="13" t="s">
        <v>1080</v>
      </c>
      <c r="S274" s="13" t="s">
        <v>1081</v>
      </c>
      <c r="T274" s="13" t="s">
        <v>128</v>
      </c>
      <c r="U274" s="13" t="s">
        <v>37</v>
      </c>
      <c r="V274" s="13" t="s">
        <v>38</v>
      </c>
      <c r="W274" s="20" t="s">
        <v>1082</v>
      </c>
      <c r="X274" s="20" t="s">
        <v>1083</v>
      </c>
      <c r="Y274" s="20" t="s">
        <v>1084</v>
      </c>
      <c r="Z274" s="20" t="s">
        <v>1085</v>
      </c>
      <c r="AA274" s="20" t="s">
        <v>1085</v>
      </c>
      <c r="AB274" s="20" t="s">
        <v>132</v>
      </c>
      <c r="AC274" s="21"/>
    </row>
    <row r="275" spans="1:29" ht="409.5" x14ac:dyDescent="0.3">
      <c r="A275" s="10">
        <v>273</v>
      </c>
      <c r="B275" s="12">
        <v>1129941801</v>
      </c>
      <c r="C275" s="16" t="s">
        <v>8642</v>
      </c>
      <c r="D275" s="13" t="s">
        <v>1064</v>
      </c>
      <c r="E275" s="13" t="s">
        <v>1064</v>
      </c>
      <c r="F275" s="13" t="s">
        <v>96</v>
      </c>
      <c r="G275" s="13" t="s">
        <v>873</v>
      </c>
      <c r="H275" s="13" t="s">
        <v>874</v>
      </c>
      <c r="I275" s="13" t="s">
        <v>875</v>
      </c>
      <c r="J275" s="13" t="s">
        <v>876</v>
      </c>
      <c r="K275" s="13" t="s">
        <v>877</v>
      </c>
      <c r="L275" s="13" t="s">
        <v>878</v>
      </c>
      <c r="M275" s="13" t="s">
        <v>879</v>
      </c>
      <c r="N275" s="13" t="s">
        <v>1065</v>
      </c>
      <c r="O275" s="13" t="s">
        <v>791</v>
      </c>
      <c r="P275" s="13" t="s">
        <v>8488</v>
      </c>
      <c r="Q275" s="13" t="s">
        <v>1066</v>
      </c>
      <c r="R275" s="13" t="s">
        <v>1067</v>
      </c>
      <c r="S275" s="13" t="s">
        <v>244</v>
      </c>
      <c r="T275" s="13" t="s">
        <v>1068</v>
      </c>
      <c r="U275" s="13" t="s">
        <v>109</v>
      </c>
      <c r="V275" s="13" t="s">
        <v>38</v>
      </c>
      <c r="W275" s="20" t="s">
        <v>1069</v>
      </c>
      <c r="X275" s="20" t="s">
        <v>873</v>
      </c>
      <c r="Y275" s="20" t="s">
        <v>185</v>
      </c>
      <c r="Z275" s="20" t="s">
        <v>883</v>
      </c>
      <c r="AA275" s="20" t="s">
        <v>884</v>
      </c>
      <c r="AB275" s="20"/>
      <c r="AC275" s="21"/>
    </row>
    <row r="276" spans="1:29" ht="210" x14ac:dyDescent="0.3">
      <c r="A276" s="10">
        <v>274</v>
      </c>
      <c r="B276" s="12">
        <v>1143845125</v>
      </c>
      <c r="C276" s="16">
        <v>44672</v>
      </c>
      <c r="D276" s="13" t="s">
        <v>8259</v>
      </c>
      <c r="E276" s="13" t="s">
        <v>8259</v>
      </c>
      <c r="F276" s="13" t="s">
        <v>5416</v>
      </c>
      <c r="G276" s="13" t="s">
        <v>5805</v>
      </c>
      <c r="H276" s="13" t="s">
        <v>5806</v>
      </c>
      <c r="I276" s="13" t="s">
        <v>8260</v>
      </c>
      <c r="J276" s="13" t="s">
        <v>8261</v>
      </c>
      <c r="K276" s="13" t="s">
        <v>8262</v>
      </c>
      <c r="L276" s="13" t="s">
        <v>8263</v>
      </c>
      <c r="M276" s="13"/>
      <c r="N276" s="13" t="s">
        <v>8264</v>
      </c>
      <c r="O276" s="13" t="s">
        <v>50</v>
      </c>
      <c r="P276" s="13" t="s">
        <v>8487</v>
      </c>
      <c r="Q276" s="13" t="s">
        <v>8264</v>
      </c>
      <c r="R276" s="13"/>
      <c r="S276" s="13" t="s">
        <v>709</v>
      </c>
      <c r="T276" s="13" t="s">
        <v>70</v>
      </c>
      <c r="U276" s="13" t="s">
        <v>37</v>
      </c>
      <c r="V276" s="13" t="s">
        <v>71</v>
      </c>
      <c r="W276" s="20" t="s">
        <v>8265</v>
      </c>
      <c r="X276" s="20"/>
      <c r="Y276" s="20"/>
      <c r="Z276" s="20"/>
      <c r="AA276" s="20"/>
      <c r="AB276" s="20"/>
      <c r="AC276" s="21"/>
    </row>
    <row r="277" spans="1:29" ht="28" x14ac:dyDescent="0.3">
      <c r="A277" s="10">
        <v>275</v>
      </c>
      <c r="B277" s="12">
        <v>1143831228</v>
      </c>
      <c r="C277" s="16">
        <v>44672</v>
      </c>
      <c r="D277" s="13" t="s">
        <v>8266</v>
      </c>
      <c r="E277" s="13" t="s">
        <v>8266</v>
      </c>
      <c r="F277" s="13" t="s">
        <v>5416</v>
      </c>
      <c r="G277" s="13" t="s">
        <v>5805</v>
      </c>
      <c r="H277" s="13" t="s">
        <v>5806</v>
      </c>
      <c r="I277" s="13" t="s">
        <v>8260</v>
      </c>
      <c r="J277" s="13" t="s">
        <v>8261</v>
      </c>
      <c r="K277" s="13" t="s">
        <v>8262</v>
      </c>
      <c r="L277" s="13" t="s">
        <v>8263</v>
      </c>
      <c r="M277" s="13"/>
      <c r="N277" s="13" t="s">
        <v>8267</v>
      </c>
      <c r="O277" s="13" t="s">
        <v>50</v>
      </c>
      <c r="P277" s="13" t="s">
        <v>8487</v>
      </c>
      <c r="Q277" s="13" t="s">
        <v>8267</v>
      </c>
      <c r="R277" s="13"/>
      <c r="S277" s="13" t="s">
        <v>709</v>
      </c>
      <c r="T277" s="13" t="s">
        <v>128</v>
      </c>
      <c r="U277" s="13" t="s">
        <v>37</v>
      </c>
      <c r="V277" s="13" t="s">
        <v>71</v>
      </c>
      <c r="W277" s="20" t="s">
        <v>8268</v>
      </c>
      <c r="X277" s="20"/>
      <c r="Y277" s="20"/>
      <c r="Z277" s="20"/>
      <c r="AA277" s="20"/>
      <c r="AB277" s="20" t="s">
        <v>132</v>
      </c>
      <c r="AC277" s="21"/>
    </row>
    <row r="278" spans="1:29" ht="280" x14ac:dyDescent="0.3">
      <c r="A278" s="10">
        <v>276</v>
      </c>
      <c r="B278" s="12">
        <v>1143482639</v>
      </c>
      <c r="C278" s="16">
        <v>44672</v>
      </c>
      <c r="D278" s="13" t="s">
        <v>8269</v>
      </c>
      <c r="E278" s="13" t="s">
        <v>8269</v>
      </c>
      <c r="F278" s="13" t="s">
        <v>5830</v>
      </c>
      <c r="G278" s="13" t="s">
        <v>8270</v>
      </c>
      <c r="H278" s="13" t="s">
        <v>8271</v>
      </c>
      <c r="I278" s="13" t="s">
        <v>8272</v>
      </c>
      <c r="J278" s="13" t="s">
        <v>8273</v>
      </c>
      <c r="K278" s="13" t="s">
        <v>8274</v>
      </c>
      <c r="L278" s="13" t="s">
        <v>8275</v>
      </c>
      <c r="M278" s="13"/>
      <c r="N278" s="13" t="s">
        <v>8276</v>
      </c>
      <c r="O278" s="13" t="s">
        <v>155</v>
      </c>
      <c r="P278" s="13" t="s">
        <v>8530</v>
      </c>
      <c r="Q278" s="13" t="s">
        <v>8277</v>
      </c>
      <c r="R278" s="13"/>
      <c r="S278" s="13" t="s">
        <v>70</v>
      </c>
      <c r="T278" s="13" t="s">
        <v>8278</v>
      </c>
      <c r="U278" s="13" t="s">
        <v>109</v>
      </c>
      <c r="V278" s="13" t="s">
        <v>38</v>
      </c>
      <c r="W278" s="20" t="s">
        <v>8279</v>
      </c>
      <c r="X278" s="20" t="s">
        <v>8270</v>
      </c>
      <c r="Y278" s="20" t="s">
        <v>1032</v>
      </c>
      <c r="Z278" s="20" t="s">
        <v>8280</v>
      </c>
      <c r="AA278" s="20"/>
      <c r="AB278" s="20"/>
      <c r="AC278" s="21"/>
    </row>
    <row r="279" spans="1:29" ht="112" x14ac:dyDescent="0.3">
      <c r="A279" s="10">
        <v>277</v>
      </c>
      <c r="B279" s="12">
        <v>1143301210</v>
      </c>
      <c r="C279" s="16">
        <v>44672</v>
      </c>
      <c r="D279" s="13" t="s">
        <v>8281</v>
      </c>
      <c r="E279" s="13" t="s">
        <v>8281</v>
      </c>
      <c r="F279" s="13" t="s">
        <v>216</v>
      </c>
      <c r="G279" s="13" t="s">
        <v>8282</v>
      </c>
      <c r="H279" s="13" t="s">
        <v>8283</v>
      </c>
      <c r="I279" s="13" t="s">
        <v>8284</v>
      </c>
      <c r="J279" s="13" t="s">
        <v>8285</v>
      </c>
      <c r="K279" s="13" t="s">
        <v>8286</v>
      </c>
      <c r="L279" s="13" t="s">
        <v>8287</v>
      </c>
      <c r="M279" s="13" t="s">
        <v>8288</v>
      </c>
      <c r="N279" s="13" t="s">
        <v>8289</v>
      </c>
      <c r="O279" s="13" t="s">
        <v>2541</v>
      </c>
      <c r="P279" s="13" t="s">
        <v>8487</v>
      </c>
      <c r="Q279" s="13" t="s">
        <v>8290</v>
      </c>
      <c r="R279" s="13"/>
      <c r="S279" s="13" t="s">
        <v>8291</v>
      </c>
      <c r="T279" s="13" t="s">
        <v>50</v>
      </c>
      <c r="U279" s="13" t="s">
        <v>37</v>
      </c>
      <c r="V279" s="13" t="s">
        <v>38</v>
      </c>
      <c r="W279" s="20" t="s">
        <v>8292</v>
      </c>
      <c r="X279" s="20"/>
      <c r="Y279" s="20"/>
      <c r="Z279" s="20"/>
      <c r="AA279" s="20"/>
      <c r="AB279" s="20" t="s">
        <v>8293</v>
      </c>
      <c r="AC279" s="21"/>
    </row>
    <row r="280" spans="1:29" ht="238" x14ac:dyDescent="0.3">
      <c r="A280" s="10">
        <v>278</v>
      </c>
      <c r="B280" s="12">
        <v>1143265787</v>
      </c>
      <c r="C280" s="16">
        <v>44672</v>
      </c>
      <c r="D280" s="13" t="s">
        <v>8294</v>
      </c>
      <c r="E280" s="13" t="s">
        <v>8294</v>
      </c>
      <c r="F280" s="13" t="s">
        <v>263</v>
      </c>
      <c r="G280" s="13" t="s">
        <v>8295</v>
      </c>
      <c r="H280" s="13" t="s">
        <v>8296</v>
      </c>
      <c r="I280" s="13" t="s">
        <v>8297</v>
      </c>
      <c r="J280" s="13" t="s">
        <v>8298</v>
      </c>
      <c r="K280" s="13" t="s">
        <v>8299</v>
      </c>
      <c r="L280" s="13" t="s">
        <v>8300</v>
      </c>
      <c r="M280" s="13" t="s">
        <v>8301</v>
      </c>
      <c r="N280" s="13" t="s">
        <v>8302</v>
      </c>
      <c r="O280" s="13" t="s">
        <v>8303</v>
      </c>
      <c r="P280" s="13" t="s">
        <v>8509</v>
      </c>
      <c r="Q280" s="13" t="s">
        <v>8304</v>
      </c>
      <c r="R280" s="13"/>
      <c r="S280" s="13" t="s">
        <v>290</v>
      </c>
      <c r="T280" s="13" t="s">
        <v>8305</v>
      </c>
      <c r="U280" s="13" t="s">
        <v>37</v>
      </c>
      <c r="V280" s="13" t="s">
        <v>71</v>
      </c>
      <c r="W280" s="20" t="s">
        <v>171</v>
      </c>
      <c r="X280" s="20" t="s">
        <v>8295</v>
      </c>
      <c r="Y280" s="20"/>
      <c r="Z280" s="20"/>
      <c r="AA280" s="20"/>
      <c r="AB280" s="20"/>
      <c r="AC280" s="21"/>
    </row>
    <row r="281" spans="1:29" ht="154" x14ac:dyDescent="0.3">
      <c r="A281" s="10">
        <v>279</v>
      </c>
      <c r="B281" s="12">
        <v>1143261645</v>
      </c>
      <c r="C281" s="16">
        <v>44672</v>
      </c>
      <c r="D281" s="13" t="s">
        <v>8306</v>
      </c>
      <c r="E281" s="13" t="s">
        <v>8306</v>
      </c>
      <c r="F281" s="13" t="s">
        <v>263</v>
      </c>
      <c r="G281" s="13" t="s">
        <v>8307</v>
      </c>
      <c r="H281" s="13" t="s">
        <v>8308</v>
      </c>
      <c r="I281" s="13" t="s">
        <v>8309</v>
      </c>
      <c r="J281" s="13" t="s">
        <v>8310</v>
      </c>
      <c r="K281" s="13" t="s">
        <v>8299</v>
      </c>
      <c r="L281" s="13" t="s">
        <v>8300</v>
      </c>
      <c r="M281" s="13" t="s">
        <v>8311</v>
      </c>
      <c r="N281" s="13" t="s">
        <v>8312</v>
      </c>
      <c r="O281" s="13" t="s">
        <v>8313</v>
      </c>
      <c r="P281" s="13" t="s">
        <v>8552</v>
      </c>
      <c r="Q281" s="13" t="s">
        <v>8314</v>
      </c>
      <c r="R281" s="13"/>
      <c r="S281" s="13" t="s">
        <v>171</v>
      </c>
      <c r="T281" s="13" t="s">
        <v>501</v>
      </c>
      <c r="U281" s="13" t="s">
        <v>37</v>
      </c>
      <c r="V281" s="13" t="s">
        <v>71</v>
      </c>
      <c r="W281" s="20" t="s">
        <v>171</v>
      </c>
      <c r="X281" s="20" t="s">
        <v>8307</v>
      </c>
      <c r="Y281" s="20"/>
      <c r="Z281" s="20"/>
      <c r="AA281" s="20"/>
      <c r="AB281" s="20"/>
      <c r="AC281" s="21"/>
    </row>
    <row r="282" spans="1:29" ht="70" x14ac:dyDescent="0.3">
      <c r="A282" s="10">
        <v>280</v>
      </c>
      <c r="B282" s="12">
        <v>1143032387</v>
      </c>
      <c r="C282" s="16">
        <v>44672</v>
      </c>
      <c r="D282" s="13" t="s">
        <v>8315</v>
      </c>
      <c r="E282" s="13" t="s">
        <v>8315</v>
      </c>
      <c r="F282" s="13" t="s">
        <v>1256</v>
      </c>
      <c r="G282" s="13" t="s">
        <v>3655</v>
      </c>
      <c r="H282" s="13" t="s">
        <v>3656</v>
      </c>
      <c r="I282" s="13" t="s">
        <v>3657</v>
      </c>
      <c r="J282" s="13" t="s">
        <v>7527</v>
      </c>
      <c r="K282" s="13" t="s">
        <v>3659</v>
      </c>
      <c r="L282" s="13" t="s">
        <v>3660</v>
      </c>
      <c r="M282" s="13"/>
      <c r="N282" s="13" t="s">
        <v>8316</v>
      </c>
      <c r="O282" s="13" t="s">
        <v>50</v>
      </c>
      <c r="P282" s="13" t="s">
        <v>8487</v>
      </c>
      <c r="Q282" s="13" t="s">
        <v>8317</v>
      </c>
      <c r="R282" s="13"/>
      <c r="S282" s="13" t="s">
        <v>8318</v>
      </c>
      <c r="T282" s="13" t="s">
        <v>2553</v>
      </c>
      <c r="U282" s="13" t="s">
        <v>37</v>
      </c>
      <c r="V282" s="13" t="s">
        <v>38</v>
      </c>
      <c r="W282" s="20" t="s">
        <v>8319</v>
      </c>
      <c r="X282" s="20"/>
      <c r="Y282" s="20" t="s">
        <v>413</v>
      </c>
      <c r="Z282" s="20"/>
      <c r="AA282" s="20"/>
      <c r="AB282" s="20"/>
      <c r="AC282" s="21"/>
    </row>
    <row r="283" spans="1:29" ht="70" x14ac:dyDescent="0.3">
      <c r="A283" s="10">
        <v>281</v>
      </c>
      <c r="B283" s="12">
        <v>1143030991</v>
      </c>
      <c r="C283" s="16">
        <v>44672</v>
      </c>
      <c r="D283" s="13" t="s">
        <v>8320</v>
      </c>
      <c r="E283" s="13" t="s">
        <v>8320</v>
      </c>
      <c r="F283" s="13" t="s">
        <v>1256</v>
      </c>
      <c r="G283" s="13" t="s">
        <v>3655</v>
      </c>
      <c r="H283" s="13" t="s">
        <v>3656</v>
      </c>
      <c r="I283" s="13" t="s">
        <v>3657</v>
      </c>
      <c r="J283" s="13" t="s">
        <v>7527</v>
      </c>
      <c r="K283" s="13" t="s">
        <v>3659</v>
      </c>
      <c r="L283" s="13" t="s">
        <v>3660</v>
      </c>
      <c r="M283" s="13"/>
      <c r="N283" s="13" t="s">
        <v>3670</v>
      </c>
      <c r="O283" s="13" t="s">
        <v>7528</v>
      </c>
      <c r="P283" s="13" t="s">
        <v>8488</v>
      </c>
      <c r="Q283" s="13" t="s">
        <v>8321</v>
      </c>
      <c r="R283" s="13"/>
      <c r="S283" s="13" t="s">
        <v>7530</v>
      </c>
      <c r="T283" s="13" t="s">
        <v>8322</v>
      </c>
      <c r="U283" s="13" t="s">
        <v>37</v>
      </c>
      <c r="V283" s="13" t="s">
        <v>38</v>
      </c>
      <c r="W283" s="20" t="s">
        <v>7531</v>
      </c>
      <c r="X283" s="20"/>
      <c r="Y283" s="20" t="s">
        <v>464</v>
      </c>
      <c r="Z283" s="20"/>
      <c r="AA283" s="20"/>
      <c r="AB283" s="20"/>
      <c r="AC283" s="21"/>
    </row>
    <row r="284" spans="1:29" ht="84" x14ac:dyDescent="0.3">
      <c r="A284" s="10">
        <v>282</v>
      </c>
      <c r="B284" s="12">
        <v>1142945826</v>
      </c>
      <c r="C284" s="16">
        <v>44672</v>
      </c>
      <c r="D284" s="13" t="s">
        <v>8323</v>
      </c>
      <c r="E284" s="13" t="s">
        <v>8323</v>
      </c>
      <c r="F284" s="13" t="s">
        <v>1256</v>
      </c>
      <c r="G284" s="13" t="s">
        <v>3655</v>
      </c>
      <c r="H284" s="13" t="s">
        <v>3656</v>
      </c>
      <c r="I284" s="13" t="s">
        <v>3657</v>
      </c>
      <c r="J284" s="13" t="s">
        <v>7527</v>
      </c>
      <c r="K284" s="13" t="s">
        <v>3659</v>
      </c>
      <c r="L284" s="13" t="s">
        <v>3660</v>
      </c>
      <c r="M284" s="13"/>
      <c r="N284" s="13" t="s">
        <v>3680</v>
      </c>
      <c r="O284" s="13" t="s">
        <v>7528</v>
      </c>
      <c r="P284" s="13" t="s">
        <v>8488</v>
      </c>
      <c r="Q284" s="13" t="s">
        <v>8324</v>
      </c>
      <c r="R284" s="13"/>
      <c r="S284" s="13" t="s">
        <v>7530</v>
      </c>
      <c r="T284" s="13" t="s">
        <v>8325</v>
      </c>
      <c r="U284" s="13" t="s">
        <v>37</v>
      </c>
      <c r="V284" s="13" t="s">
        <v>38</v>
      </c>
      <c r="W284" s="20" t="s">
        <v>7531</v>
      </c>
      <c r="X284" s="20"/>
      <c r="Y284" s="20" t="s">
        <v>464</v>
      </c>
      <c r="Z284" s="20"/>
      <c r="AA284" s="20"/>
      <c r="AB284" s="20"/>
      <c r="AC284" s="21"/>
    </row>
    <row r="285" spans="1:29" ht="84" x14ac:dyDescent="0.3">
      <c r="A285" s="10">
        <v>283</v>
      </c>
      <c r="B285" s="12">
        <v>1142944655</v>
      </c>
      <c r="C285" s="16">
        <v>44672</v>
      </c>
      <c r="D285" s="13" t="s">
        <v>8326</v>
      </c>
      <c r="E285" s="13" t="s">
        <v>8326</v>
      </c>
      <c r="F285" s="13" t="s">
        <v>1256</v>
      </c>
      <c r="G285" s="13" t="s">
        <v>3655</v>
      </c>
      <c r="H285" s="13" t="s">
        <v>3656</v>
      </c>
      <c r="I285" s="13" t="s">
        <v>3657</v>
      </c>
      <c r="J285" s="13" t="s">
        <v>7527</v>
      </c>
      <c r="K285" s="13" t="s">
        <v>3659</v>
      </c>
      <c r="L285" s="13" t="s">
        <v>3660</v>
      </c>
      <c r="M285" s="13"/>
      <c r="N285" s="13" t="s">
        <v>3684</v>
      </c>
      <c r="O285" s="13" t="s">
        <v>7528</v>
      </c>
      <c r="P285" s="13" t="s">
        <v>8488</v>
      </c>
      <c r="Q285" s="13" t="s">
        <v>8327</v>
      </c>
      <c r="R285" s="13"/>
      <c r="S285" s="13" t="s">
        <v>7534</v>
      </c>
      <c r="T285" s="13" t="s">
        <v>8328</v>
      </c>
      <c r="U285" s="13" t="s">
        <v>37</v>
      </c>
      <c r="V285" s="13" t="s">
        <v>38</v>
      </c>
      <c r="W285" s="20" t="s">
        <v>8329</v>
      </c>
      <c r="X285" s="20"/>
      <c r="Y285" s="20" t="s">
        <v>795</v>
      </c>
      <c r="Z285" s="20"/>
      <c r="AA285" s="20"/>
      <c r="AB285" s="20"/>
      <c r="AC285" s="21"/>
    </row>
    <row r="286" spans="1:29" ht="56" x14ac:dyDescent="0.3">
      <c r="A286" s="10">
        <v>284</v>
      </c>
      <c r="B286" s="12">
        <v>1142935406</v>
      </c>
      <c r="C286" s="16">
        <v>44672</v>
      </c>
      <c r="D286" s="13" t="s">
        <v>8330</v>
      </c>
      <c r="E286" s="13" t="s">
        <v>8330</v>
      </c>
      <c r="F286" s="13" t="s">
        <v>1256</v>
      </c>
      <c r="G286" s="13" t="s">
        <v>7541</v>
      </c>
      <c r="H286" s="13" t="s">
        <v>2717</v>
      </c>
      <c r="I286" s="13" t="s">
        <v>7542</v>
      </c>
      <c r="J286" s="13" t="s">
        <v>7543</v>
      </c>
      <c r="K286" s="13" t="s">
        <v>7544</v>
      </c>
      <c r="L286" s="13" t="s">
        <v>7545</v>
      </c>
      <c r="M286" s="13"/>
      <c r="N286" s="13" t="s">
        <v>8331</v>
      </c>
      <c r="O286" s="13" t="s">
        <v>8332</v>
      </c>
      <c r="P286" s="13" t="s">
        <v>8486</v>
      </c>
      <c r="Q286" s="13" t="s">
        <v>8331</v>
      </c>
      <c r="R286" s="13"/>
      <c r="S286" s="13" t="s">
        <v>7549</v>
      </c>
      <c r="T286" s="13" t="s">
        <v>128</v>
      </c>
      <c r="U286" s="13" t="s">
        <v>37</v>
      </c>
      <c r="V286" s="13" t="s">
        <v>38</v>
      </c>
      <c r="W286" s="20" t="s">
        <v>8333</v>
      </c>
      <c r="X286" s="20"/>
      <c r="Y286" s="20" t="s">
        <v>4903</v>
      </c>
      <c r="Z286" s="20"/>
      <c r="AA286" s="20"/>
      <c r="AB286" s="20"/>
      <c r="AC286" s="21"/>
    </row>
    <row r="287" spans="1:29" ht="56" x14ac:dyDescent="0.3">
      <c r="A287" s="10">
        <v>285</v>
      </c>
      <c r="B287" s="12">
        <v>1142934756</v>
      </c>
      <c r="C287" s="16">
        <v>44672</v>
      </c>
      <c r="D287" s="13" t="s">
        <v>8334</v>
      </c>
      <c r="E287" s="13" t="s">
        <v>8334</v>
      </c>
      <c r="F287" s="13" t="s">
        <v>1256</v>
      </c>
      <c r="G287" s="13" t="s">
        <v>7541</v>
      </c>
      <c r="H287" s="13" t="s">
        <v>2717</v>
      </c>
      <c r="I287" s="13" t="s">
        <v>7542</v>
      </c>
      <c r="J287" s="13" t="s">
        <v>7543</v>
      </c>
      <c r="K287" s="13" t="s">
        <v>7544</v>
      </c>
      <c r="L287" s="13" t="s">
        <v>7545</v>
      </c>
      <c r="M287" s="13"/>
      <c r="N287" s="13" t="s">
        <v>8335</v>
      </c>
      <c r="O287" s="13" t="s">
        <v>8336</v>
      </c>
      <c r="P287" s="13" t="s">
        <v>8486</v>
      </c>
      <c r="Q287" s="13" t="s">
        <v>8335</v>
      </c>
      <c r="R287" s="13"/>
      <c r="S287" s="13" t="s">
        <v>7549</v>
      </c>
      <c r="T287" s="13" t="s">
        <v>128</v>
      </c>
      <c r="U287" s="13" t="s">
        <v>37</v>
      </c>
      <c r="V287" s="13" t="s">
        <v>38</v>
      </c>
      <c r="W287" s="20" t="s">
        <v>7558</v>
      </c>
      <c r="X287" s="20"/>
      <c r="Y287" s="20" t="s">
        <v>7559</v>
      </c>
      <c r="Z287" s="20"/>
      <c r="AA287" s="20"/>
      <c r="AB287" s="20"/>
      <c r="AC287" s="21"/>
    </row>
    <row r="288" spans="1:29" ht="56" x14ac:dyDescent="0.3">
      <c r="A288" s="10">
        <v>286</v>
      </c>
      <c r="B288" s="12">
        <v>1142934212</v>
      </c>
      <c r="C288" s="16">
        <v>44672</v>
      </c>
      <c r="D288" s="13" t="s">
        <v>8337</v>
      </c>
      <c r="E288" s="13" t="s">
        <v>8337</v>
      </c>
      <c r="F288" s="13" t="s">
        <v>1256</v>
      </c>
      <c r="G288" s="13" t="s">
        <v>7541</v>
      </c>
      <c r="H288" s="13" t="s">
        <v>2717</v>
      </c>
      <c r="I288" s="13" t="s">
        <v>7542</v>
      </c>
      <c r="J288" s="13" t="s">
        <v>7543</v>
      </c>
      <c r="K288" s="13" t="s">
        <v>7544</v>
      </c>
      <c r="L288" s="13" t="s">
        <v>7545</v>
      </c>
      <c r="M288" s="13"/>
      <c r="N288" s="13" t="s">
        <v>8335</v>
      </c>
      <c r="O288" s="13" t="s">
        <v>8336</v>
      </c>
      <c r="P288" s="13" t="s">
        <v>8486</v>
      </c>
      <c r="Q288" s="13" t="s">
        <v>8335</v>
      </c>
      <c r="R288" s="13"/>
      <c r="S288" s="13" t="s">
        <v>7549</v>
      </c>
      <c r="T288" s="13" t="s">
        <v>128</v>
      </c>
      <c r="U288" s="13" t="s">
        <v>37</v>
      </c>
      <c r="V288" s="13" t="s">
        <v>38</v>
      </c>
      <c r="W288" s="20" t="s">
        <v>7558</v>
      </c>
      <c r="X288" s="20"/>
      <c r="Y288" s="20" t="s">
        <v>7559</v>
      </c>
      <c r="Z288" s="20"/>
      <c r="AA288" s="20"/>
      <c r="AB288" s="20"/>
      <c r="AC288" s="21"/>
    </row>
    <row r="289" spans="1:29" ht="56" x14ac:dyDescent="0.3">
      <c r="A289" s="10">
        <v>287</v>
      </c>
      <c r="B289" s="12">
        <v>1142933697</v>
      </c>
      <c r="C289" s="16">
        <v>44672</v>
      </c>
      <c r="D289" s="13" t="s">
        <v>8338</v>
      </c>
      <c r="E289" s="13" t="s">
        <v>8338</v>
      </c>
      <c r="F289" s="13" t="s">
        <v>1256</v>
      </c>
      <c r="G289" s="13" t="s">
        <v>7541</v>
      </c>
      <c r="H289" s="13" t="s">
        <v>2717</v>
      </c>
      <c r="I289" s="13" t="s">
        <v>7542</v>
      </c>
      <c r="J289" s="13" t="s">
        <v>7543</v>
      </c>
      <c r="K289" s="13" t="s">
        <v>7544</v>
      </c>
      <c r="L289" s="13" t="s">
        <v>7545</v>
      </c>
      <c r="M289" s="13"/>
      <c r="N289" s="13" t="s">
        <v>8335</v>
      </c>
      <c r="O289" s="13" t="s">
        <v>8339</v>
      </c>
      <c r="P289" s="13" t="s">
        <v>8553</v>
      </c>
      <c r="Q289" s="13" t="s">
        <v>8335</v>
      </c>
      <c r="R289" s="13"/>
      <c r="S289" s="13" t="s">
        <v>7549</v>
      </c>
      <c r="T289" s="13" t="s">
        <v>128</v>
      </c>
      <c r="U289" s="13" t="s">
        <v>37</v>
      </c>
      <c r="V289" s="13" t="s">
        <v>38</v>
      </c>
      <c r="W289" s="20" t="s">
        <v>7558</v>
      </c>
      <c r="X289" s="20"/>
      <c r="Y289" s="20" t="s">
        <v>7559</v>
      </c>
      <c r="Z289" s="20"/>
      <c r="AA289" s="20"/>
      <c r="AB289" s="20"/>
      <c r="AC289" s="21"/>
    </row>
    <row r="290" spans="1:29" ht="56" x14ac:dyDescent="0.3">
      <c r="A290" s="10">
        <v>288</v>
      </c>
      <c r="B290" s="12">
        <v>1142932730</v>
      </c>
      <c r="C290" s="16">
        <v>44672</v>
      </c>
      <c r="D290" s="13" t="s">
        <v>8340</v>
      </c>
      <c r="E290" s="13" t="s">
        <v>8340</v>
      </c>
      <c r="F290" s="13" t="s">
        <v>1256</v>
      </c>
      <c r="G290" s="13" t="s">
        <v>7541</v>
      </c>
      <c r="H290" s="13" t="s">
        <v>2717</v>
      </c>
      <c r="I290" s="13" t="s">
        <v>7542</v>
      </c>
      <c r="J290" s="13" t="s">
        <v>7543</v>
      </c>
      <c r="K290" s="13" t="s">
        <v>7544</v>
      </c>
      <c r="L290" s="13" t="s">
        <v>7545</v>
      </c>
      <c r="M290" s="13"/>
      <c r="N290" s="13" t="s">
        <v>8341</v>
      </c>
      <c r="O290" s="13" t="s">
        <v>7557</v>
      </c>
      <c r="P290" s="13" t="s">
        <v>8486</v>
      </c>
      <c r="Q290" s="13" t="s">
        <v>8341</v>
      </c>
      <c r="R290" s="13"/>
      <c r="S290" s="13" t="s">
        <v>7549</v>
      </c>
      <c r="T290" s="13" t="s">
        <v>128</v>
      </c>
      <c r="U290" s="13" t="s">
        <v>37</v>
      </c>
      <c r="V290" s="13" t="s">
        <v>38</v>
      </c>
      <c r="W290" s="20" t="s">
        <v>7558</v>
      </c>
      <c r="X290" s="20"/>
      <c r="Y290" s="20" t="s">
        <v>7559</v>
      </c>
      <c r="Z290" s="20"/>
      <c r="AA290" s="20"/>
      <c r="AB290" s="20"/>
      <c r="AC290" s="21"/>
    </row>
    <row r="291" spans="1:29" ht="56" x14ac:dyDescent="0.3">
      <c r="A291" s="10">
        <v>289</v>
      </c>
      <c r="B291" s="12">
        <v>1142932186</v>
      </c>
      <c r="C291" s="16">
        <v>44672</v>
      </c>
      <c r="D291" s="13" t="s">
        <v>8342</v>
      </c>
      <c r="E291" s="13" t="s">
        <v>8342</v>
      </c>
      <c r="F291" s="13" t="s">
        <v>1256</v>
      </c>
      <c r="G291" s="13" t="s">
        <v>7541</v>
      </c>
      <c r="H291" s="13" t="s">
        <v>2717</v>
      </c>
      <c r="I291" s="13" t="s">
        <v>7542</v>
      </c>
      <c r="J291" s="13" t="s">
        <v>7543</v>
      </c>
      <c r="K291" s="13" t="s">
        <v>7544</v>
      </c>
      <c r="L291" s="13" t="s">
        <v>7545</v>
      </c>
      <c r="M291" s="13"/>
      <c r="N291" s="13" t="s">
        <v>8341</v>
      </c>
      <c r="O291" s="13" t="s">
        <v>7557</v>
      </c>
      <c r="P291" s="13" t="s">
        <v>8486</v>
      </c>
      <c r="Q291" s="13" t="s">
        <v>8341</v>
      </c>
      <c r="R291" s="13"/>
      <c r="S291" s="13" t="s">
        <v>7549</v>
      </c>
      <c r="T291" s="13" t="s">
        <v>128</v>
      </c>
      <c r="U291" s="13" t="s">
        <v>37</v>
      </c>
      <c r="V291" s="13" t="s">
        <v>38</v>
      </c>
      <c r="W291" s="20" t="s">
        <v>7558</v>
      </c>
      <c r="X291" s="20"/>
      <c r="Y291" s="20" t="s">
        <v>7559</v>
      </c>
      <c r="Z291" s="20"/>
      <c r="AA291" s="20"/>
      <c r="AB291" s="20"/>
      <c r="AC291" s="21"/>
    </row>
    <row r="292" spans="1:29" ht="56" x14ac:dyDescent="0.3">
      <c r="A292" s="10">
        <v>290</v>
      </c>
      <c r="B292" s="12">
        <v>1142931646</v>
      </c>
      <c r="C292" s="16">
        <v>44672</v>
      </c>
      <c r="D292" s="13" t="s">
        <v>8343</v>
      </c>
      <c r="E292" s="13" t="s">
        <v>8343</v>
      </c>
      <c r="F292" s="13" t="s">
        <v>1256</v>
      </c>
      <c r="G292" s="13" t="s">
        <v>7541</v>
      </c>
      <c r="H292" s="13" t="s">
        <v>2717</v>
      </c>
      <c r="I292" s="13" t="s">
        <v>7542</v>
      </c>
      <c r="J292" s="13" t="s">
        <v>7543</v>
      </c>
      <c r="K292" s="13" t="s">
        <v>7544</v>
      </c>
      <c r="L292" s="13" t="s">
        <v>7545</v>
      </c>
      <c r="M292" s="13"/>
      <c r="N292" s="13" t="s">
        <v>8341</v>
      </c>
      <c r="O292" s="13" t="s">
        <v>7557</v>
      </c>
      <c r="P292" s="13" t="s">
        <v>8486</v>
      </c>
      <c r="Q292" s="13" t="s">
        <v>8341</v>
      </c>
      <c r="R292" s="13"/>
      <c r="S292" s="13" t="s">
        <v>7549</v>
      </c>
      <c r="T292" s="13" t="s">
        <v>128</v>
      </c>
      <c r="U292" s="13" t="s">
        <v>37</v>
      </c>
      <c r="V292" s="13" t="s">
        <v>38</v>
      </c>
      <c r="W292" s="20" t="s">
        <v>7558</v>
      </c>
      <c r="X292" s="20"/>
      <c r="Y292" s="20" t="s">
        <v>7559</v>
      </c>
      <c r="Z292" s="20"/>
      <c r="AA292" s="20"/>
      <c r="AB292" s="20"/>
      <c r="AC292" s="21"/>
    </row>
    <row r="293" spans="1:29" ht="56" x14ac:dyDescent="0.3">
      <c r="A293" s="10">
        <v>291</v>
      </c>
      <c r="B293" s="12">
        <v>1142931135</v>
      </c>
      <c r="C293" s="16">
        <v>44672</v>
      </c>
      <c r="D293" s="13" t="s">
        <v>8344</v>
      </c>
      <c r="E293" s="13" t="s">
        <v>8344</v>
      </c>
      <c r="F293" s="13" t="s">
        <v>1256</v>
      </c>
      <c r="G293" s="13" t="s">
        <v>7541</v>
      </c>
      <c r="H293" s="13" t="s">
        <v>2717</v>
      </c>
      <c r="I293" s="13" t="s">
        <v>7542</v>
      </c>
      <c r="J293" s="13" t="s">
        <v>7543</v>
      </c>
      <c r="K293" s="13" t="s">
        <v>7544</v>
      </c>
      <c r="L293" s="13" t="s">
        <v>7545</v>
      </c>
      <c r="M293" s="13"/>
      <c r="N293" s="13" t="s">
        <v>7556</v>
      </c>
      <c r="O293" s="13" t="s">
        <v>7557</v>
      </c>
      <c r="P293" s="13" t="s">
        <v>8486</v>
      </c>
      <c r="Q293" s="13" t="s">
        <v>7556</v>
      </c>
      <c r="R293" s="13"/>
      <c r="S293" s="13" t="s">
        <v>7549</v>
      </c>
      <c r="T293" s="13" t="s">
        <v>128</v>
      </c>
      <c r="U293" s="13" t="s">
        <v>37</v>
      </c>
      <c r="V293" s="13" t="s">
        <v>38</v>
      </c>
      <c r="W293" s="20" t="s">
        <v>7558</v>
      </c>
      <c r="X293" s="20"/>
      <c r="Y293" s="20" t="s">
        <v>7559</v>
      </c>
      <c r="Z293" s="20"/>
      <c r="AA293" s="20"/>
      <c r="AB293" s="20"/>
      <c r="AC293" s="21"/>
    </row>
    <row r="294" spans="1:29" ht="154" x14ac:dyDescent="0.3">
      <c r="A294" s="10">
        <v>292</v>
      </c>
      <c r="B294" s="12">
        <v>1129942114</v>
      </c>
      <c r="C294" s="16" t="s">
        <v>8642</v>
      </c>
      <c r="D294" s="13" t="s">
        <v>1050</v>
      </c>
      <c r="E294" s="13" t="s">
        <v>1050</v>
      </c>
      <c r="F294" s="13" t="s">
        <v>59</v>
      </c>
      <c r="G294" s="13" t="s">
        <v>1051</v>
      </c>
      <c r="H294" s="13" t="s">
        <v>1052</v>
      </c>
      <c r="I294" s="13" t="s">
        <v>1053</v>
      </c>
      <c r="J294" s="13" t="s">
        <v>1054</v>
      </c>
      <c r="K294" s="13" t="s">
        <v>1055</v>
      </c>
      <c r="L294" s="13" t="s">
        <v>1056</v>
      </c>
      <c r="M294" s="13" t="s">
        <v>1057</v>
      </c>
      <c r="N294" s="13" t="s">
        <v>1058</v>
      </c>
      <c r="O294" s="13" t="s">
        <v>1059</v>
      </c>
      <c r="P294" s="13" t="s">
        <v>8494</v>
      </c>
      <c r="Q294" s="13" t="s">
        <v>1060</v>
      </c>
      <c r="R294" s="13"/>
      <c r="S294" s="13" t="s">
        <v>1061</v>
      </c>
      <c r="T294" s="13" t="s">
        <v>70</v>
      </c>
      <c r="U294" s="13" t="s">
        <v>37</v>
      </c>
      <c r="V294" s="13" t="s">
        <v>38</v>
      </c>
      <c r="W294" s="20" t="s">
        <v>1062</v>
      </c>
      <c r="X294" s="20"/>
      <c r="Y294" s="20"/>
      <c r="Z294" s="20"/>
      <c r="AA294" s="20"/>
      <c r="AB294" s="20" t="s">
        <v>1063</v>
      </c>
      <c r="AC294" s="21"/>
    </row>
    <row r="295" spans="1:29" ht="56" x14ac:dyDescent="0.3">
      <c r="A295" s="10">
        <v>293</v>
      </c>
      <c r="B295" s="12">
        <v>1129945516</v>
      </c>
      <c r="C295" s="16" t="s">
        <v>8642</v>
      </c>
      <c r="D295" s="13" t="s">
        <v>1041</v>
      </c>
      <c r="E295" s="13" t="s">
        <v>1041</v>
      </c>
      <c r="F295" s="13" t="s">
        <v>203</v>
      </c>
      <c r="G295" s="13" t="s">
        <v>985</v>
      </c>
      <c r="H295" s="13" t="s">
        <v>986</v>
      </c>
      <c r="I295" s="13" t="s">
        <v>987</v>
      </c>
      <c r="J295" s="13" t="s">
        <v>988</v>
      </c>
      <c r="K295" s="13" t="s">
        <v>989</v>
      </c>
      <c r="L295" s="13" t="s">
        <v>990</v>
      </c>
      <c r="M295" s="13" t="s">
        <v>991</v>
      </c>
      <c r="N295" s="13" t="s">
        <v>1042</v>
      </c>
      <c r="O295" s="13" t="s">
        <v>993</v>
      </c>
      <c r="P295" s="13" t="s">
        <v>8554</v>
      </c>
      <c r="Q295" s="13" t="s">
        <v>1043</v>
      </c>
      <c r="R295" s="13" t="s">
        <v>1044</v>
      </c>
      <c r="S295" s="13" t="s">
        <v>1045</v>
      </c>
      <c r="T295" s="13" t="s">
        <v>244</v>
      </c>
      <c r="U295" s="13" t="s">
        <v>37</v>
      </c>
      <c r="V295" s="13" t="s">
        <v>38</v>
      </c>
      <c r="W295" s="20" t="s">
        <v>1046</v>
      </c>
      <c r="X295" s="20" t="s">
        <v>1047</v>
      </c>
      <c r="Y295" s="20" t="s">
        <v>1048</v>
      </c>
      <c r="Z295" s="20"/>
      <c r="AA295" s="20" t="s">
        <v>1049</v>
      </c>
      <c r="AB295" s="20" t="s">
        <v>999</v>
      </c>
      <c r="AC295" s="21"/>
    </row>
    <row r="296" spans="1:29" ht="70" x14ac:dyDescent="0.3">
      <c r="A296" s="10">
        <v>294</v>
      </c>
      <c r="B296" s="12">
        <v>1129947511</v>
      </c>
      <c r="C296" s="16" t="s">
        <v>8642</v>
      </c>
      <c r="D296" s="13" t="s">
        <v>1013</v>
      </c>
      <c r="E296" s="13" t="s">
        <v>1013</v>
      </c>
      <c r="F296" s="13" t="s">
        <v>658</v>
      </c>
      <c r="G296" s="13" t="s">
        <v>726</v>
      </c>
      <c r="H296" s="13" t="s">
        <v>727</v>
      </c>
      <c r="I296" s="13" t="s">
        <v>728</v>
      </c>
      <c r="J296" s="13" t="s">
        <v>729</v>
      </c>
      <c r="K296" s="13" t="s">
        <v>730</v>
      </c>
      <c r="L296" s="13" t="s">
        <v>731</v>
      </c>
      <c r="M296" s="13"/>
      <c r="N296" s="13" t="s">
        <v>1014</v>
      </c>
      <c r="O296" s="13" t="s">
        <v>1015</v>
      </c>
      <c r="P296" s="13" t="s">
        <v>8486</v>
      </c>
      <c r="Q296" s="13" t="s">
        <v>1016</v>
      </c>
      <c r="R296" s="13"/>
      <c r="S296" s="13" t="s">
        <v>735</v>
      </c>
      <c r="T296" s="13" t="s">
        <v>871</v>
      </c>
      <c r="U296" s="13" t="s">
        <v>37</v>
      </c>
      <c r="V296" s="13" t="s">
        <v>38</v>
      </c>
      <c r="W296" s="20" t="s">
        <v>737</v>
      </c>
      <c r="X296" s="20"/>
      <c r="Y296" s="20"/>
      <c r="Z296" s="20"/>
      <c r="AA296" s="20"/>
      <c r="AB296" s="20"/>
      <c r="AC296" s="21"/>
    </row>
    <row r="297" spans="1:29" ht="224" x14ac:dyDescent="0.3">
      <c r="A297" s="10">
        <v>295</v>
      </c>
      <c r="B297" s="12">
        <v>1129946515</v>
      </c>
      <c r="C297" s="16" t="s">
        <v>8642</v>
      </c>
      <c r="D297" s="13" t="s">
        <v>1035</v>
      </c>
      <c r="E297" s="13" t="s">
        <v>1035</v>
      </c>
      <c r="F297" s="13" t="s">
        <v>59</v>
      </c>
      <c r="G297" s="13" t="s">
        <v>886</v>
      </c>
      <c r="H297" s="13" t="s">
        <v>887</v>
      </c>
      <c r="I297" s="13" t="s">
        <v>888</v>
      </c>
      <c r="J297" s="13" t="s">
        <v>889</v>
      </c>
      <c r="K297" s="13" t="s">
        <v>890</v>
      </c>
      <c r="L297" s="13" t="s">
        <v>891</v>
      </c>
      <c r="M297" s="13" t="s">
        <v>892</v>
      </c>
      <c r="N297" s="13" t="s">
        <v>1036</v>
      </c>
      <c r="O297" s="13" t="s">
        <v>1037</v>
      </c>
      <c r="P297" s="13" t="s">
        <v>8555</v>
      </c>
      <c r="Q297" s="13" t="s">
        <v>1038</v>
      </c>
      <c r="R297" s="13"/>
      <c r="S297" s="13" t="s">
        <v>1039</v>
      </c>
      <c r="T297" s="13" t="s">
        <v>1040</v>
      </c>
      <c r="U297" s="13" t="s">
        <v>37</v>
      </c>
      <c r="V297" s="13" t="s">
        <v>38</v>
      </c>
      <c r="W297" s="20" t="s">
        <v>897</v>
      </c>
      <c r="X297" s="20"/>
      <c r="Y297" s="20"/>
      <c r="Z297" s="20"/>
      <c r="AA297" s="20"/>
      <c r="AB297" s="20" t="s">
        <v>897</v>
      </c>
      <c r="AC297" s="21"/>
    </row>
    <row r="298" spans="1:29" ht="98" x14ac:dyDescent="0.3">
      <c r="A298" s="10">
        <v>296</v>
      </c>
      <c r="B298" s="12">
        <v>1129947157</v>
      </c>
      <c r="C298" s="16" t="s">
        <v>8642</v>
      </c>
      <c r="D298" s="13" t="s">
        <v>1017</v>
      </c>
      <c r="E298" s="13" t="s">
        <v>1017</v>
      </c>
      <c r="F298" s="13" t="s">
        <v>658</v>
      </c>
      <c r="G298" s="13" t="s">
        <v>1018</v>
      </c>
      <c r="H298" s="13" t="s">
        <v>1019</v>
      </c>
      <c r="I298" s="13" t="s">
        <v>1020</v>
      </c>
      <c r="J298" s="13" t="s">
        <v>1021</v>
      </c>
      <c r="K298" s="13" t="s">
        <v>1022</v>
      </c>
      <c r="L298" s="13" t="s">
        <v>1023</v>
      </c>
      <c r="M298" s="13" t="s">
        <v>1024</v>
      </c>
      <c r="N298" s="13" t="s">
        <v>1025</v>
      </c>
      <c r="O298" s="13" t="s">
        <v>1026</v>
      </c>
      <c r="P298" s="13" t="s">
        <v>8556</v>
      </c>
      <c r="Q298" s="13" t="s">
        <v>1027</v>
      </c>
      <c r="R298" s="13"/>
      <c r="S298" s="13" t="s">
        <v>1028</v>
      </c>
      <c r="T298" s="13" t="s">
        <v>1029</v>
      </c>
      <c r="U298" s="13" t="s">
        <v>37</v>
      </c>
      <c r="V298" s="13" t="s">
        <v>440</v>
      </c>
      <c r="W298" s="20" t="s">
        <v>1030</v>
      </c>
      <c r="X298" s="20" t="s">
        <v>1031</v>
      </c>
      <c r="Y298" s="20" t="s">
        <v>1032</v>
      </c>
      <c r="Z298" s="20" t="s">
        <v>1033</v>
      </c>
      <c r="AA298" s="20" t="s">
        <v>1024</v>
      </c>
      <c r="AB298" s="20" t="s">
        <v>1034</v>
      </c>
      <c r="AC298" s="21"/>
    </row>
    <row r="299" spans="1:29" ht="154" x14ac:dyDescent="0.3">
      <c r="A299" s="10">
        <v>297</v>
      </c>
      <c r="B299" s="12">
        <v>1129952145</v>
      </c>
      <c r="C299" s="16" t="s">
        <v>8642</v>
      </c>
      <c r="D299" s="13" t="s">
        <v>1000</v>
      </c>
      <c r="E299" s="13" t="s">
        <v>1000</v>
      </c>
      <c r="F299" s="13" t="s">
        <v>1001</v>
      </c>
      <c r="G299" s="13" t="s">
        <v>1002</v>
      </c>
      <c r="H299" s="13" t="s">
        <v>1003</v>
      </c>
      <c r="I299" s="13" t="s">
        <v>1004</v>
      </c>
      <c r="J299" s="13" t="s">
        <v>1005</v>
      </c>
      <c r="K299" s="13" t="s">
        <v>1006</v>
      </c>
      <c r="L299" s="13" t="s">
        <v>1007</v>
      </c>
      <c r="M299" s="13"/>
      <c r="N299" s="13" t="s">
        <v>1008</v>
      </c>
      <c r="O299" s="13" t="s">
        <v>1009</v>
      </c>
      <c r="P299" s="13" t="s">
        <v>8487</v>
      </c>
      <c r="Q299" s="13" t="s">
        <v>1010</v>
      </c>
      <c r="R299" s="13" t="s">
        <v>1011</v>
      </c>
      <c r="S299" s="13" t="s">
        <v>1012</v>
      </c>
      <c r="T299" s="13" t="s">
        <v>451</v>
      </c>
      <c r="U299" s="13" t="s">
        <v>37</v>
      </c>
      <c r="V299" s="13" t="s">
        <v>38</v>
      </c>
      <c r="W299" s="20" t="s">
        <v>171</v>
      </c>
      <c r="X299" s="20"/>
      <c r="Y299" s="20"/>
      <c r="Z299" s="20"/>
      <c r="AA299" s="20"/>
      <c r="AB299" s="20"/>
      <c r="AC299" s="21"/>
    </row>
    <row r="300" spans="1:29" ht="56" x14ac:dyDescent="0.3">
      <c r="A300" s="10">
        <v>298</v>
      </c>
      <c r="B300" s="12">
        <v>1129957007</v>
      </c>
      <c r="C300" s="16" t="s">
        <v>8642</v>
      </c>
      <c r="D300" s="13" t="s">
        <v>984</v>
      </c>
      <c r="E300" s="13" t="s">
        <v>984</v>
      </c>
      <c r="F300" s="13" t="s">
        <v>203</v>
      </c>
      <c r="G300" s="13" t="s">
        <v>985</v>
      </c>
      <c r="H300" s="13" t="s">
        <v>986</v>
      </c>
      <c r="I300" s="13" t="s">
        <v>987</v>
      </c>
      <c r="J300" s="13" t="s">
        <v>988</v>
      </c>
      <c r="K300" s="13" t="s">
        <v>989</v>
      </c>
      <c r="L300" s="13" t="s">
        <v>990</v>
      </c>
      <c r="M300" s="13" t="s">
        <v>991</v>
      </c>
      <c r="N300" s="13" t="s">
        <v>992</v>
      </c>
      <c r="O300" s="13" t="s">
        <v>993</v>
      </c>
      <c r="P300" s="13" t="s">
        <v>8554</v>
      </c>
      <c r="Q300" s="13" t="s">
        <v>994</v>
      </c>
      <c r="R300" s="13" t="s">
        <v>995</v>
      </c>
      <c r="S300" s="13" t="s">
        <v>996</v>
      </c>
      <c r="T300" s="13" t="s">
        <v>811</v>
      </c>
      <c r="U300" s="13" t="s">
        <v>37</v>
      </c>
      <c r="V300" s="13" t="s">
        <v>38</v>
      </c>
      <c r="W300" s="20" t="s">
        <v>997</v>
      </c>
      <c r="X300" s="20" t="s">
        <v>934</v>
      </c>
      <c r="Y300" s="20" t="s">
        <v>998</v>
      </c>
      <c r="Z300" s="20"/>
      <c r="AA300" s="20" t="s">
        <v>936</v>
      </c>
      <c r="AB300" s="20" t="s">
        <v>999</v>
      </c>
      <c r="AC300" s="21"/>
    </row>
    <row r="301" spans="1:29" ht="409.5" x14ac:dyDescent="0.3">
      <c r="A301" s="10">
        <v>299</v>
      </c>
      <c r="B301" s="12">
        <v>1129958000</v>
      </c>
      <c r="C301" s="16" t="s">
        <v>8642</v>
      </c>
      <c r="D301" s="13" t="s">
        <v>979</v>
      </c>
      <c r="E301" s="13" t="s">
        <v>979</v>
      </c>
      <c r="F301" s="13" t="s">
        <v>96</v>
      </c>
      <c r="G301" s="13" t="s">
        <v>922</v>
      </c>
      <c r="H301" s="13" t="s">
        <v>923</v>
      </c>
      <c r="I301" s="13" t="s">
        <v>924</v>
      </c>
      <c r="J301" s="13" t="s">
        <v>925</v>
      </c>
      <c r="K301" s="13" t="s">
        <v>926</v>
      </c>
      <c r="L301" s="13" t="s">
        <v>927</v>
      </c>
      <c r="M301" s="13" t="s">
        <v>928</v>
      </c>
      <c r="N301" s="13" t="s">
        <v>980</v>
      </c>
      <c r="O301" s="13" t="s">
        <v>930</v>
      </c>
      <c r="P301" s="13" t="s">
        <v>8488</v>
      </c>
      <c r="Q301" s="13" t="s">
        <v>981</v>
      </c>
      <c r="R301" s="13" t="s">
        <v>982</v>
      </c>
      <c r="S301" s="13" t="s">
        <v>983</v>
      </c>
      <c r="T301" s="13" t="s">
        <v>85</v>
      </c>
      <c r="U301" s="13" t="s">
        <v>37</v>
      </c>
      <c r="V301" s="13" t="s">
        <v>71</v>
      </c>
      <c r="W301" s="20" t="s">
        <v>934</v>
      </c>
      <c r="X301" s="20" t="s">
        <v>934</v>
      </c>
      <c r="Y301" s="20" t="s">
        <v>935</v>
      </c>
      <c r="Z301" s="20"/>
      <c r="AA301" s="20" t="s">
        <v>936</v>
      </c>
      <c r="AB301" s="20" t="s">
        <v>132</v>
      </c>
      <c r="AC301" s="21"/>
    </row>
    <row r="302" spans="1:29" ht="112" x14ac:dyDescent="0.3">
      <c r="A302" s="10">
        <v>300</v>
      </c>
      <c r="B302" s="12">
        <v>1129960707</v>
      </c>
      <c r="C302" s="16" t="s">
        <v>8642</v>
      </c>
      <c r="D302" s="13" t="s">
        <v>972</v>
      </c>
      <c r="E302" s="13" t="s">
        <v>972</v>
      </c>
      <c r="F302" s="13" t="s">
        <v>96</v>
      </c>
      <c r="G302" s="13" t="s">
        <v>873</v>
      </c>
      <c r="H302" s="13" t="s">
        <v>874</v>
      </c>
      <c r="I302" s="13" t="s">
        <v>875</v>
      </c>
      <c r="J302" s="13" t="s">
        <v>876</v>
      </c>
      <c r="K302" s="13" t="s">
        <v>877</v>
      </c>
      <c r="L302" s="13" t="s">
        <v>878</v>
      </c>
      <c r="M302" s="13" t="s">
        <v>879</v>
      </c>
      <c r="N302" s="13" t="s">
        <v>973</v>
      </c>
      <c r="O302" s="13" t="s">
        <v>974</v>
      </c>
      <c r="P302" s="13" t="s">
        <v>8488</v>
      </c>
      <c r="Q302" s="13" t="s">
        <v>975</v>
      </c>
      <c r="R302" s="13" t="s">
        <v>976</v>
      </c>
      <c r="S302" s="13" t="s">
        <v>213</v>
      </c>
      <c r="T302" s="13" t="s">
        <v>977</v>
      </c>
      <c r="U302" s="13" t="s">
        <v>37</v>
      </c>
      <c r="V302" s="13" t="s">
        <v>38</v>
      </c>
      <c r="W302" s="20" t="s">
        <v>978</v>
      </c>
      <c r="X302" s="20" t="s">
        <v>873</v>
      </c>
      <c r="Y302" s="20" t="s">
        <v>185</v>
      </c>
      <c r="Z302" s="20" t="s">
        <v>883</v>
      </c>
      <c r="AA302" s="20" t="s">
        <v>884</v>
      </c>
      <c r="AB302" s="20"/>
      <c r="AC302" s="21"/>
    </row>
    <row r="303" spans="1:29" ht="409.5" x14ac:dyDescent="0.3">
      <c r="A303" s="10">
        <v>301</v>
      </c>
      <c r="B303" s="12">
        <v>1129961573</v>
      </c>
      <c r="C303" s="16" t="s">
        <v>8642</v>
      </c>
      <c r="D303" s="13" t="s">
        <v>953</v>
      </c>
      <c r="E303" s="13" t="s">
        <v>953</v>
      </c>
      <c r="F303" s="13" t="s">
        <v>233</v>
      </c>
      <c r="G303" s="13" t="s">
        <v>954</v>
      </c>
      <c r="H303" s="13" t="s">
        <v>955</v>
      </c>
      <c r="I303" s="13" t="s">
        <v>956</v>
      </c>
      <c r="J303" s="13" t="s">
        <v>957</v>
      </c>
      <c r="K303" s="13" t="s">
        <v>958</v>
      </c>
      <c r="L303" s="13" t="s">
        <v>959</v>
      </c>
      <c r="M303" s="13" t="s">
        <v>960</v>
      </c>
      <c r="N303" s="13" t="s">
        <v>961</v>
      </c>
      <c r="O303" s="13" t="s">
        <v>962</v>
      </c>
      <c r="P303" s="13" t="s">
        <v>8557</v>
      </c>
      <c r="Q303" s="13" t="s">
        <v>963</v>
      </c>
      <c r="R303" s="13" t="s">
        <v>964</v>
      </c>
      <c r="S303" s="13" t="s">
        <v>965</v>
      </c>
      <c r="T303" s="13" t="s">
        <v>966</v>
      </c>
      <c r="U303" s="13" t="s">
        <v>37</v>
      </c>
      <c r="V303" s="13" t="s">
        <v>38</v>
      </c>
      <c r="W303" s="20" t="s">
        <v>967</v>
      </c>
      <c r="X303" s="20" t="s">
        <v>968</v>
      </c>
      <c r="Y303" s="20" t="s">
        <v>969</v>
      </c>
      <c r="Z303" s="20"/>
      <c r="AA303" s="20" t="s">
        <v>970</v>
      </c>
      <c r="AB303" s="20" t="s">
        <v>971</v>
      </c>
      <c r="AC303" s="21"/>
    </row>
    <row r="304" spans="1:29" ht="224" x14ac:dyDescent="0.3">
      <c r="A304" s="10">
        <v>302</v>
      </c>
      <c r="B304" s="12">
        <v>1129964279</v>
      </c>
      <c r="C304" s="16" t="s">
        <v>8642</v>
      </c>
      <c r="D304" s="13" t="s">
        <v>937</v>
      </c>
      <c r="E304" s="13" t="s">
        <v>937</v>
      </c>
      <c r="F304" s="13" t="s">
        <v>263</v>
      </c>
      <c r="G304" s="13" t="s">
        <v>938</v>
      </c>
      <c r="H304" s="13" t="s">
        <v>939</v>
      </c>
      <c r="I304" s="13" t="s">
        <v>940</v>
      </c>
      <c r="J304" s="13" t="s">
        <v>941</v>
      </c>
      <c r="K304" s="13" t="s">
        <v>942</v>
      </c>
      <c r="L304" s="13" t="s">
        <v>943</v>
      </c>
      <c r="M304" s="13" t="s">
        <v>944</v>
      </c>
      <c r="N304" s="13" t="s">
        <v>945</v>
      </c>
      <c r="O304" s="13" t="s">
        <v>946</v>
      </c>
      <c r="P304" s="13" t="s">
        <v>8558</v>
      </c>
      <c r="Q304" s="13" t="s">
        <v>947</v>
      </c>
      <c r="R304" s="13"/>
      <c r="S304" s="13" t="s">
        <v>948</v>
      </c>
      <c r="T304" s="13" t="s">
        <v>128</v>
      </c>
      <c r="U304" s="13" t="s">
        <v>37</v>
      </c>
      <c r="V304" s="13" t="s">
        <v>71</v>
      </c>
      <c r="W304" s="20" t="s">
        <v>171</v>
      </c>
      <c r="X304" s="20" t="s">
        <v>938</v>
      </c>
      <c r="Y304" s="20" t="s">
        <v>949</v>
      </c>
      <c r="Z304" s="20" t="s">
        <v>950</v>
      </c>
      <c r="AA304" s="20" t="s">
        <v>951</v>
      </c>
      <c r="AB304" s="20" t="s">
        <v>952</v>
      </c>
      <c r="AC304" s="21"/>
    </row>
    <row r="305" spans="1:29" ht="409.5" x14ac:dyDescent="0.3">
      <c r="A305" s="10">
        <v>303</v>
      </c>
      <c r="B305" s="12">
        <v>1129964583</v>
      </c>
      <c r="C305" s="16" t="s">
        <v>8642</v>
      </c>
      <c r="D305" s="13" t="s">
        <v>921</v>
      </c>
      <c r="E305" s="13" t="s">
        <v>921</v>
      </c>
      <c r="F305" s="13" t="s">
        <v>96</v>
      </c>
      <c r="G305" s="13" t="s">
        <v>922</v>
      </c>
      <c r="H305" s="13" t="s">
        <v>923</v>
      </c>
      <c r="I305" s="13" t="s">
        <v>924</v>
      </c>
      <c r="J305" s="13" t="s">
        <v>925</v>
      </c>
      <c r="K305" s="13" t="s">
        <v>926</v>
      </c>
      <c r="L305" s="13" t="s">
        <v>927</v>
      </c>
      <c r="M305" s="13" t="s">
        <v>928</v>
      </c>
      <c r="N305" s="13" t="s">
        <v>929</v>
      </c>
      <c r="O305" s="13" t="s">
        <v>930</v>
      </c>
      <c r="P305" s="13" t="s">
        <v>8488</v>
      </c>
      <c r="Q305" s="13" t="s">
        <v>931</v>
      </c>
      <c r="R305" s="13" t="s">
        <v>932</v>
      </c>
      <c r="S305" s="13" t="s">
        <v>933</v>
      </c>
      <c r="T305" s="13" t="s">
        <v>85</v>
      </c>
      <c r="U305" s="13" t="s">
        <v>37</v>
      </c>
      <c r="V305" s="13" t="s">
        <v>71</v>
      </c>
      <c r="W305" s="20" t="s">
        <v>934</v>
      </c>
      <c r="X305" s="20" t="s">
        <v>934</v>
      </c>
      <c r="Y305" s="20" t="s">
        <v>935</v>
      </c>
      <c r="Z305" s="20"/>
      <c r="AA305" s="20" t="s">
        <v>936</v>
      </c>
      <c r="AB305" s="20" t="s">
        <v>132</v>
      </c>
      <c r="AC305" s="21"/>
    </row>
    <row r="306" spans="1:29" ht="70" x14ac:dyDescent="0.3">
      <c r="A306" s="10">
        <v>304</v>
      </c>
      <c r="B306" s="12">
        <v>1129969375</v>
      </c>
      <c r="C306" s="16" t="s">
        <v>8642</v>
      </c>
      <c r="D306" s="13" t="s">
        <v>917</v>
      </c>
      <c r="E306" s="13" t="s">
        <v>917</v>
      </c>
      <c r="F306" s="13" t="s">
        <v>658</v>
      </c>
      <c r="G306" s="13" t="s">
        <v>726</v>
      </c>
      <c r="H306" s="13" t="s">
        <v>727</v>
      </c>
      <c r="I306" s="13" t="s">
        <v>728</v>
      </c>
      <c r="J306" s="13" t="s">
        <v>729</v>
      </c>
      <c r="K306" s="13" t="s">
        <v>730</v>
      </c>
      <c r="L306" s="13" t="s">
        <v>731</v>
      </c>
      <c r="M306" s="13"/>
      <c r="N306" s="13" t="s">
        <v>918</v>
      </c>
      <c r="O306" s="13" t="s">
        <v>740</v>
      </c>
      <c r="P306" s="13" t="s">
        <v>8493</v>
      </c>
      <c r="Q306" s="13" t="s">
        <v>919</v>
      </c>
      <c r="R306" s="13"/>
      <c r="S306" s="13" t="s">
        <v>735</v>
      </c>
      <c r="T306" s="13" t="s">
        <v>920</v>
      </c>
      <c r="U306" s="13" t="s">
        <v>37</v>
      </c>
      <c r="V306" s="13" t="s">
        <v>38</v>
      </c>
      <c r="W306" s="20" t="s">
        <v>742</v>
      </c>
      <c r="X306" s="20"/>
      <c r="Y306" s="20"/>
      <c r="Z306" s="20"/>
      <c r="AA306" s="20"/>
      <c r="AB306" s="20"/>
      <c r="AC306" s="21"/>
    </row>
    <row r="307" spans="1:29" ht="98" x14ac:dyDescent="0.3">
      <c r="A307" s="10">
        <v>305</v>
      </c>
      <c r="B307" s="12">
        <v>1129970069</v>
      </c>
      <c r="C307" s="16" t="s">
        <v>8642</v>
      </c>
      <c r="D307" s="13" t="s">
        <v>901</v>
      </c>
      <c r="E307" s="13" t="s">
        <v>901</v>
      </c>
      <c r="F307" s="13" t="s">
        <v>658</v>
      </c>
      <c r="G307" s="13" t="s">
        <v>902</v>
      </c>
      <c r="H307" s="13" t="s">
        <v>903</v>
      </c>
      <c r="I307" s="13" t="s">
        <v>904</v>
      </c>
      <c r="J307" s="13" t="s">
        <v>905</v>
      </c>
      <c r="K307" s="13" t="s">
        <v>906</v>
      </c>
      <c r="L307" s="13" t="s">
        <v>907</v>
      </c>
      <c r="M307" s="13" t="s">
        <v>908</v>
      </c>
      <c r="N307" s="13" t="s">
        <v>909</v>
      </c>
      <c r="O307" s="13" t="s">
        <v>910</v>
      </c>
      <c r="P307" s="13" t="s">
        <v>8512</v>
      </c>
      <c r="Q307" s="13" t="s">
        <v>911</v>
      </c>
      <c r="R307" s="13" t="s">
        <v>912</v>
      </c>
      <c r="S307" s="13" t="s">
        <v>913</v>
      </c>
      <c r="T307" s="13" t="s">
        <v>914</v>
      </c>
      <c r="U307" s="13" t="s">
        <v>37</v>
      </c>
      <c r="V307" s="13" t="s">
        <v>38</v>
      </c>
      <c r="W307" s="20" t="s">
        <v>915</v>
      </c>
      <c r="X307" s="20"/>
      <c r="Y307" s="20"/>
      <c r="Z307" s="20"/>
      <c r="AA307" s="20"/>
      <c r="AB307" s="20" t="s">
        <v>916</v>
      </c>
      <c r="AC307" s="21"/>
    </row>
    <row r="308" spans="1:29" ht="98" x14ac:dyDescent="0.3">
      <c r="A308" s="10">
        <v>306</v>
      </c>
      <c r="B308" s="12">
        <v>1129970166</v>
      </c>
      <c r="C308" s="16" t="s">
        <v>8642</v>
      </c>
      <c r="D308" s="13" t="s">
        <v>898</v>
      </c>
      <c r="E308" s="13" t="s">
        <v>898</v>
      </c>
      <c r="F308" s="13" t="s">
        <v>96</v>
      </c>
      <c r="G308" s="13" t="s">
        <v>873</v>
      </c>
      <c r="H308" s="13" t="s">
        <v>874</v>
      </c>
      <c r="I308" s="13" t="s">
        <v>875</v>
      </c>
      <c r="J308" s="13" t="s">
        <v>876</v>
      </c>
      <c r="K308" s="13" t="s">
        <v>877</v>
      </c>
      <c r="L308" s="13" t="s">
        <v>878</v>
      </c>
      <c r="M308" s="13" t="s">
        <v>879</v>
      </c>
      <c r="N308" s="13" t="s">
        <v>899</v>
      </c>
      <c r="O308" s="13" t="s">
        <v>723</v>
      </c>
      <c r="P308" s="13" t="s">
        <v>8488</v>
      </c>
      <c r="Q308" s="13" t="s">
        <v>900</v>
      </c>
      <c r="R308" s="13"/>
      <c r="S308" s="13" t="s">
        <v>213</v>
      </c>
      <c r="T308" s="13" t="s">
        <v>324</v>
      </c>
      <c r="U308" s="13" t="s">
        <v>37</v>
      </c>
      <c r="V308" s="13" t="s">
        <v>38</v>
      </c>
      <c r="W308" s="20" t="s">
        <v>900</v>
      </c>
      <c r="X308" s="20" t="s">
        <v>873</v>
      </c>
      <c r="Y308" s="20" t="s">
        <v>185</v>
      </c>
      <c r="Z308" s="20" t="s">
        <v>883</v>
      </c>
      <c r="AA308" s="20" t="s">
        <v>884</v>
      </c>
      <c r="AB308" s="20"/>
      <c r="AC308" s="21"/>
    </row>
    <row r="309" spans="1:29" ht="224" x14ac:dyDescent="0.3">
      <c r="A309" s="10">
        <v>307</v>
      </c>
      <c r="B309" s="12">
        <v>1129970714</v>
      </c>
      <c r="C309" s="16" t="s">
        <v>8642</v>
      </c>
      <c r="D309" s="13" t="s">
        <v>885</v>
      </c>
      <c r="E309" s="13" t="s">
        <v>885</v>
      </c>
      <c r="F309" s="13" t="s">
        <v>59</v>
      </c>
      <c r="G309" s="13" t="s">
        <v>886</v>
      </c>
      <c r="H309" s="13" t="s">
        <v>887</v>
      </c>
      <c r="I309" s="13" t="s">
        <v>888</v>
      </c>
      <c r="J309" s="13" t="s">
        <v>889</v>
      </c>
      <c r="K309" s="13" t="s">
        <v>890</v>
      </c>
      <c r="L309" s="13" t="s">
        <v>891</v>
      </c>
      <c r="M309" s="13" t="s">
        <v>892</v>
      </c>
      <c r="N309" s="13" t="s">
        <v>893</v>
      </c>
      <c r="O309" s="13" t="s">
        <v>894</v>
      </c>
      <c r="P309" s="13" t="s">
        <v>8555</v>
      </c>
      <c r="Q309" s="13" t="s">
        <v>895</v>
      </c>
      <c r="R309" s="13"/>
      <c r="S309" s="13" t="s">
        <v>410</v>
      </c>
      <c r="T309" s="13" t="s">
        <v>896</v>
      </c>
      <c r="U309" s="13" t="s">
        <v>37</v>
      </c>
      <c r="V309" s="13" t="s">
        <v>38</v>
      </c>
      <c r="W309" s="20" t="s">
        <v>171</v>
      </c>
      <c r="X309" s="20"/>
      <c r="Y309" s="20"/>
      <c r="Z309" s="20"/>
      <c r="AA309" s="20"/>
      <c r="AB309" s="20" t="s">
        <v>897</v>
      </c>
      <c r="AC309" s="21"/>
    </row>
    <row r="310" spans="1:29" ht="98" x14ac:dyDescent="0.3">
      <c r="A310" s="10">
        <v>308</v>
      </c>
      <c r="B310" s="12">
        <v>1129971628</v>
      </c>
      <c r="C310" s="16" t="s">
        <v>8642</v>
      </c>
      <c r="D310" s="13" t="s">
        <v>872</v>
      </c>
      <c r="E310" s="13" t="s">
        <v>872</v>
      </c>
      <c r="F310" s="13" t="s">
        <v>96</v>
      </c>
      <c r="G310" s="13" t="s">
        <v>873</v>
      </c>
      <c r="H310" s="13" t="s">
        <v>874</v>
      </c>
      <c r="I310" s="13" t="s">
        <v>875</v>
      </c>
      <c r="J310" s="13" t="s">
        <v>876</v>
      </c>
      <c r="K310" s="13" t="s">
        <v>877</v>
      </c>
      <c r="L310" s="13" t="s">
        <v>878</v>
      </c>
      <c r="M310" s="13" t="s">
        <v>879</v>
      </c>
      <c r="N310" s="13" t="s">
        <v>880</v>
      </c>
      <c r="O310" s="13" t="s">
        <v>881</v>
      </c>
      <c r="P310" s="13" t="s">
        <v>8486</v>
      </c>
      <c r="Q310" s="13" t="s">
        <v>882</v>
      </c>
      <c r="R310" s="13"/>
      <c r="S310" s="13" t="s">
        <v>213</v>
      </c>
      <c r="T310" s="13" t="s">
        <v>324</v>
      </c>
      <c r="U310" s="13" t="s">
        <v>37</v>
      </c>
      <c r="V310" s="13" t="s">
        <v>38</v>
      </c>
      <c r="W310" s="20" t="s">
        <v>882</v>
      </c>
      <c r="X310" s="20" t="s">
        <v>873</v>
      </c>
      <c r="Y310" s="20" t="s">
        <v>185</v>
      </c>
      <c r="Z310" s="20" t="s">
        <v>883</v>
      </c>
      <c r="AA310" s="20" t="s">
        <v>884</v>
      </c>
      <c r="AB310" s="20"/>
      <c r="AC310" s="21"/>
    </row>
    <row r="311" spans="1:29" ht="409.5" x14ac:dyDescent="0.3">
      <c r="A311" s="10">
        <v>309</v>
      </c>
      <c r="B311" s="12">
        <v>1130876879</v>
      </c>
      <c r="C311" s="16" t="s">
        <v>8642</v>
      </c>
      <c r="D311" s="13" t="s">
        <v>3316</v>
      </c>
      <c r="E311" s="13" t="s">
        <v>3316</v>
      </c>
      <c r="F311" s="13" t="s">
        <v>59</v>
      </c>
      <c r="G311" s="13" t="s">
        <v>3317</v>
      </c>
      <c r="H311" s="13" t="s">
        <v>3318</v>
      </c>
      <c r="I311" s="13" t="s">
        <v>3319</v>
      </c>
      <c r="J311" s="13" t="s">
        <v>3320</v>
      </c>
      <c r="K311" s="13" t="s">
        <v>3321</v>
      </c>
      <c r="L311" s="13" t="s">
        <v>3322</v>
      </c>
      <c r="M311" s="13" t="s">
        <v>3323</v>
      </c>
      <c r="N311" s="13" t="s">
        <v>3324</v>
      </c>
      <c r="O311" s="13" t="s">
        <v>155</v>
      </c>
      <c r="P311" s="13" t="s">
        <v>8530</v>
      </c>
      <c r="Q311" s="13" t="s">
        <v>3325</v>
      </c>
      <c r="R311" s="13" t="s">
        <v>3326</v>
      </c>
      <c r="S311" s="13" t="s">
        <v>128</v>
      </c>
      <c r="T311" s="13" t="s">
        <v>53</v>
      </c>
      <c r="U311" s="13" t="s">
        <v>109</v>
      </c>
      <c r="V311" s="13" t="s">
        <v>71</v>
      </c>
      <c r="W311" s="20" t="s">
        <v>3327</v>
      </c>
      <c r="X311" s="20" t="s">
        <v>3328</v>
      </c>
      <c r="Y311" s="20" t="s">
        <v>112</v>
      </c>
      <c r="Z311" s="20" t="s">
        <v>3329</v>
      </c>
      <c r="AA311" s="20" t="s">
        <v>3330</v>
      </c>
      <c r="AB311" s="20" t="s">
        <v>3331</v>
      </c>
      <c r="AC311" s="21"/>
    </row>
    <row r="312" spans="1:29" ht="70" x14ac:dyDescent="0.3">
      <c r="A312" s="10">
        <v>310</v>
      </c>
      <c r="B312" s="12">
        <v>1129973933</v>
      </c>
      <c r="C312" s="16" t="s">
        <v>8642</v>
      </c>
      <c r="D312" s="13" t="s">
        <v>868</v>
      </c>
      <c r="E312" s="13" t="s">
        <v>868</v>
      </c>
      <c r="F312" s="13" t="s">
        <v>658</v>
      </c>
      <c r="G312" s="13" t="s">
        <v>726</v>
      </c>
      <c r="H312" s="13" t="s">
        <v>727</v>
      </c>
      <c r="I312" s="13" t="s">
        <v>728</v>
      </c>
      <c r="J312" s="13" t="s">
        <v>729</v>
      </c>
      <c r="K312" s="13" t="s">
        <v>730</v>
      </c>
      <c r="L312" s="13" t="s">
        <v>731</v>
      </c>
      <c r="M312" s="13"/>
      <c r="N312" s="13" t="s">
        <v>869</v>
      </c>
      <c r="O312" s="13" t="s">
        <v>791</v>
      </c>
      <c r="P312" s="13" t="s">
        <v>8488</v>
      </c>
      <c r="Q312" s="13" t="s">
        <v>870</v>
      </c>
      <c r="R312" s="13"/>
      <c r="S312" s="13" t="s">
        <v>735</v>
      </c>
      <c r="T312" s="13" t="s">
        <v>871</v>
      </c>
      <c r="U312" s="13" t="s">
        <v>37</v>
      </c>
      <c r="V312" s="13" t="s">
        <v>38</v>
      </c>
      <c r="W312" s="20" t="s">
        <v>742</v>
      </c>
      <c r="X312" s="20"/>
      <c r="Y312" s="20"/>
      <c r="Z312" s="20"/>
      <c r="AA312" s="20"/>
      <c r="AB312" s="20"/>
      <c r="AC312" s="21"/>
    </row>
    <row r="313" spans="1:29" ht="364" x14ac:dyDescent="0.3">
      <c r="A313" s="10">
        <v>311</v>
      </c>
      <c r="B313" s="12">
        <v>1129973995</v>
      </c>
      <c r="C313" s="16" t="s">
        <v>8642</v>
      </c>
      <c r="D313" s="13" t="s">
        <v>849</v>
      </c>
      <c r="E313" s="13" t="s">
        <v>849</v>
      </c>
      <c r="F313" s="13" t="s">
        <v>96</v>
      </c>
      <c r="G313" s="13" t="s">
        <v>850</v>
      </c>
      <c r="H313" s="13" t="s">
        <v>851</v>
      </c>
      <c r="I313" s="13" t="s">
        <v>852</v>
      </c>
      <c r="J313" s="13" t="s">
        <v>853</v>
      </c>
      <c r="K313" s="13" t="s">
        <v>854</v>
      </c>
      <c r="L313" s="13" t="s">
        <v>855</v>
      </c>
      <c r="M313" s="13" t="s">
        <v>856</v>
      </c>
      <c r="N313" s="13" t="s">
        <v>857</v>
      </c>
      <c r="O313" s="13" t="s">
        <v>858</v>
      </c>
      <c r="P313" s="13" t="s">
        <v>8546</v>
      </c>
      <c r="Q313" s="13" t="s">
        <v>859</v>
      </c>
      <c r="R313" s="13"/>
      <c r="S313" s="13" t="s">
        <v>860</v>
      </c>
      <c r="T313" s="13" t="s">
        <v>861</v>
      </c>
      <c r="U313" s="13" t="s">
        <v>37</v>
      </c>
      <c r="V313" s="13" t="s">
        <v>71</v>
      </c>
      <c r="W313" s="20" t="s">
        <v>862</v>
      </c>
      <c r="X313" s="20" t="s">
        <v>863</v>
      </c>
      <c r="Y313" s="20" t="s">
        <v>864</v>
      </c>
      <c r="Z313" s="20" t="s">
        <v>865</v>
      </c>
      <c r="AA313" s="20" t="s">
        <v>866</v>
      </c>
      <c r="AB313" s="20" t="s">
        <v>867</v>
      </c>
      <c r="AC313" s="21"/>
    </row>
    <row r="314" spans="1:29" ht="364" x14ac:dyDescent="0.3">
      <c r="A314" s="10">
        <v>312</v>
      </c>
      <c r="B314" s="12">
        <v>1129974024</v>
      </c>
      <c r="C314" s="16" t="s">
        <v>8642</v>
      </c>
      <c r="D314" s="13" t="s">
        <v>834</v>
      </c>
      <c r="E314" s="13" t="s">
        <v>834</v>
      </c>
      <c r="F314" s="13" t="s">
        <v>233</v>
      </c>
      <c r="G314" s="13" t="s">
        <v>835</v>
      </c>
      <c r="H314" s="13" t="s">
        <v>836</v>
      </c>
      <c r="I314" s="13" t="s">
        <v>837</v>
      </c>
      <c r="J314" s="13" t="s">
        <v>838</v>
      </c>
      <c r="K314" s="13" t="s">
        <v>839</v>
      </c>
      <c r="L314" s="13" t="s">
        <v>840</v>
      </c>
      <c r="M314" s="13"/>
      <c r="N314" s="13" t="s">
        <v>836</v>
      </c>
      <c r="O314" s="13" t="s">
        <v>791</v>
      </c>
      <c r="P314" s="13" t="s">
        <v>8488</v>
      </c>
      <c r="Q314" s="13" t="s">
        <v>841</v>
      </c>
      <c r="R314" s="13" t="s">
        <v>842</v>
      </c>
      <c r="S314" s="13" t="s">
        <v>843</v>
      </c>
      <c r="T314" s="13" t="s">
        <v>108</v>
      </c>
      <c r="U314" s="13" t="s">
        <v>109</v>
      </c>
      <c r="V314" s="13" t="s">
        <v>38</v>
      </c>
      <c r="W314" s="20" t="s">
        <v>844</v>
      </c>
      <c r="X314" s="20" t="s">
        <v>845</v>
      </c>
      <c r="Y314" s="20" t="s">
        <v>846</v>
      </c>
      <c r="Z314" s="20" t="s">
        <v>847</v>
      </c>
      <c r="AA314" s="20"/>
      <c r="AB314" s="20" t="s">
        <v>848</v>
      </c>
      <c r="AC314" s="21"/>
    </row>
    <row r="315" spans="1:29" ht="84" x14ac:dyDescent="0.3">
      <c r="A315" s="10">
        <v>313</v>
      </c>
      <c r="B315" s="12">
        <v>1129976558</v>
      </c>
      <c r="C315" s="16" t="s">
        <v>8642</v>
      </c>
      <c r="D315" s="13" t="s">
        <v>817</v>
      </c>
      <c r="E315" s="13" t="s">
        <v>817</v>
      </c>
      <c r="F315" s="13" t="s">
        <v>818</v>
      </c>
      <c r="G315" s="13" t="s">
        <v>819</v>
      </c>
      <c r="H315" s="13" t="s">
        <v>820</v>
      </c>
      <c r="I315" s="13" t="s">
        <v>821</v>
      </c>
      <c r="J315" s="13" t="s">
        <v>822</v>
      </c>
      <c r="K315" s="13" t="s">
        <v>823</v>
      </c>
      <c r="L315" s="13" t="s">
        <v>824</v>
      </c>
      <c r="M315" s="13" t="s">
        <v>825</v>
      </c>
      <c r="N315" s="13" t="s">
        <v>826</v>
      </c>
      <c r="O315" s="13" t="s">
        <v>50</v>
      </c>
      <c r="P315" s="13" t="s">
        <v>8487</v>
      </c>
      <c r="Q315" s="13" t="s">
        <v>826</v>
      </c>
      <c r="R315" s="13" t="s">
        <v>827</v>
      </c>
      <c r="S315" s="13" t="s">
        <v>828</v>
      </c>
      <c r="T315" s="13" t="s">
        <v>829</v>
      </c>
      <c r="U315" s="13" t="s">
        <v>37</v>
      </c>
      <c r="V315" s="13" t="s">
        <v>71</v>
      </c>
      <c r="W315" s="20" t="s">
        <v>830</v>
      </c>
      <c r="X315" s="20" t="s">
        <v>831</v>
      </c>
      <c r="Y315" s="20" t="s">
        <v>413</v>
      </c>
      <c r="Z315" s="20" t="s">
        <v>832</v>
      </c>
      <c r="AA315" s="20" t="s">
        <v>833</v>
      </c>
      <c r="AB315" s="20" t="s">
        <v>132</v>
      </c>
      <c r="AC315" s="21"/>
    </row>
    <row r="316" spans="1:29" ht="70" x14ac:dyDescent="0.3">
      <c r="A316" s="10">
        <v>314</v>
      </c>
      <c r="B316" s="12">
        <v>1129977846</v>
      </c>
      <c r="C316" s="16" t="s">
        <v>8642</v>
      </c>
      <c r="D316" s="13" t="s">
        <v>813</v>
      </c>
      <c r="E316" s="13" t="s">
        <v>813</v>
      </c>
      <c r="F316" s="13" t="s">
        <v>658</v>
      </c>
      <c r="G316" s="13" t="s">
        <v>726</v>
      </c>
      <c r="H316" s="13" t="s">
        <v>727</v>
      </c>
      <c r="I316" s="13" t="s">
        <v>728</v>
      </c>
      <c r="J316" s="13" t="s">
        <v>729</v>
      </c>
      <c r="K316" s="13" t="s">
        <v>730</v>
      </c>
      <c r="L316" s="13" t="s">
        <v>731</v>
      </c>
      <c r="M316" s="13"/>
      <c r="N316" s="13" t="s">
        <v>814</v>
      </c>
      <c r="O316" s="13" t="s">
        <v>791</v>
      </c>
      <c r="P316" s="13" t="s">
        <v>8488</v>
      </c>
      <c r="Q316" s="13" t="s">
        <v>815</v>
      </c>
      <c r="R316" s="13"/>
      <c r="S316" s="13" t="s">
        <v>735</v>
      </c>
      <c r="T316" s="13" t="s">
        <v>816</v>
      </c>
      <c r="U316" s="13" t="s">
        <v>37</v>
      </c>
      <c r="V316" s="13" t="s">
        <v>38</v>
      </c>
      <c r="W316" s="20" t="s">
        <v>742</v>
      </c>
      <c r="X316" s="20"/>
      <c r="Y316" s="20"/>
      <c r="Z316" s="20"/>
      <c r="AA316" s="20"/>
      <c r="AB316" s="20"/>
      <c r="AC316" s="21"/>
    </row>
    <row r="317" spans="1:29" ht="98" x14ac:dyDescent="0.3">
      <c r="A317" s="10">
        <v>315</v>
      </c>
      <c r="B317" s="12">
        <v>1129985102</v>
      </c>
      <c r="C317" s="16" t="s">
        <v>8642</v>
      </c>
      <c r="D317" s="13" t="s">
        <v>799</v>
      </c>
      <c r="E317" s="13" t="s">
        <v>799</v>
      </c>
      <c r="F317" s="13" t="s">
        <v>658</v>
      </c>
      <c r="G317" s="13" t="s">
        <v>800</v>
      </c>
      <c r="H317" s="13" t="s">
        <v>801</v>
      </c>
      <c r="I317" s="13" t="s">
        <v>802</v>
      </c>
      <c r="J317" s="13" t="s">
        <v>803</v>
      </c>
      <c r="K317" s="13" t="s">
        <v>804</v>
      </c>
      <c r="L317" s="13" t="s">
        <v>805</v>
      </c>
      <c r="M317" s="13" t="s">
        <v>806</v>
      </c>
      <c r="N317" s="13" t="s">
        <v>807</v>
      </c>
      <c r="O317" s="13" t="s">
        <v>808</v>
      </c>
      <c r="P317" s="13" t="s">
        <v>8535</v>
      </c>
      <c r="Q317" s="13" t="s">
        <v>809</v>
      </c>
      <c r="R317" s="13"/>
      <c r="S317" s="13" t="s">
        <v>810</v>
      </c>
      <c r="T317" s="13" t="s">
        <v>811</v>
      </c>
      <c r="U317" s="13" t="s">
        <v>37</v>
      </c>
      <c r="V317" s="13" t="s">
        <v>38</v>
      </c>
      <c r="W317" s="20" t="s">
        <v>812</v>
      </c>
      <c r="X317" s="20"/>
      <c r="Y317" s="20"/>
      <c r="Z317" s="20"/>
      <c r="AA317" s="20"/>
      <c r="AB317" s="20"/>
      <c r="AC317" s="21"/>
    </row>
    <row r="318" spans="1:29" ht="168" x14ac:dyDescent="0.3">
      <c r="A318" s="10">
        <v>316</v>
      </c>
      <c r="B318" s="12">
        <v>1130329168</v>
      </c>
      <c r="C318" s="16" t="s">
        <v>8642</v>
      </c>
      <c r="D318" s="13" t="s">
        <v>116</v>
      </c>
      <c r="E318" s="13" t="s">
        <v>116</v>
      </c>
      <c r="F318" s="13" t="s">
        <v>59</v>
      </c>
      <c r="G318" s="13" t="s">
        <v>117</v>
      </c>
      <c r="H318" s="13" t="s">
        <v>118</v>
      </c>
      <c r="I318" s="13" t="s">
        <v>119</v>
      </c>
      <c r="J318" s="13" t="s">
        <v>120</v>
      </c>
      <c r="K318" s="13" t="s">
        <v>121</v>
      </c>
      <c r="L318" s="13" t="s">
        <v>122</v>
      </c>
      <c r="M318" s="13" t="s">
        <v>123</v>
      </c>
      <c r="N318" s="13" t="s">
        <v>124</v>
      </c>
      <c r="O318" s="13" t="s">
        <v>125</v>
      </c>
      <c r="P318" s="13" t="s">
        <v>8487</v>
      </c>
      <c r="Q318" s="13" t="s">
        <v>124</v>
      </c>
      <c r="R318" s="13" t="s">
        <v>126</v>
      </c>
      <c r="S318" s="13" t="s">
        <v>127</v>
      </c>
      <c r="T318" s="13" t="s">
        <v>128</v>
      </c>
      <c r="U318" s="13" t="s">
        <v>37</v>
      </c>
      <c r="V318" s="13" t="s">
        <v>38</v>
      </c>
      <c r="W318" s="20" t="s">
        <v>129</v>
      </c>
      <c r="X318" s="20" t="s">
        <v>130</v>
      </c>
      <c r="Y318" s="20" t="s">
        <v>131</v>
      </c>
      <c r="Z318" s="20" t="s">
        <v>54</v>
      </c>
      <c r="AA318" s="20" t="s">
        <v>54</v>
      </c>
      <c r="AB318" s="20" t="s">
        <v>132</v>
      </c>
      <c r="AC318" s="21"/>
    </row>
    <row r="319" spans="1:29" ht="98" x14ac:dyDescent="0.3">
      <c r="A319" s="10">
        <v>317</v>
      </c>
      <c r="B319" s="12">
        <v>1130881228</v>
      </c>
      <c r="C319" s="16" t="s">
        <v>8642</v>
      </c>
      <c r="D319" s="13" t="s">
        <v>3304</v>
      </c>
      <c r="E319" s="13" t="s">
        <v>3304</v>
      </c>
      <c r="F319" s="13" t="s">
        <v>59</v>
      </c>
      <c r="G319" s="13" t="s">
        <v>3305</v>
      </c>
      <c r="H319" s="13" t="s">
        <v>1466</v>
      </c>
      <c r="I319" s="13" t="s">
        <v>3306</v>
      </c>
      <c r="J319" s="13" t="s">
        <v>3307</v>
      </c>
      <c r="K319" s="13" t="s">
        <v>1469</v>
      </c>
      <c r="L319" s="13" t="s">
        <v>1470</v>
      </c>
      <c r="M319" s="13" t="s">
        <v>1471</v>
      </c>
      <c r="N319" s="13" t="s">
        <v>3308</v>
      </c>
      <c r="O319" s="13" t="s">
        <v>1473</v>
      </c>
      <c r="P319" s="13" t="s">
        <v>8487</v>
      </c>
      <c r="Q319" s="13" t="s">
        <v>3309</v>
      </c>
      <c r="R319" s="13"/>
      <c r="S319" s="13" t="s">
        <v>3310</v>
      </c>
      <c r="T319" s="13" t="s">
        <v>128</v>
      </c>
      <c r="U319" s="13" t="s">
        <v>37</v>
      </c>
      <c r="V319" s="13" t="s">
        <v>38</v>
      </c>
      <c r="W319" s="20" t="s">
        <v>3311</v>
      </c>
      <c r="X319" s="20" t="s">
        <v>3312</v>
      </c>
      <c r="Y319" s="20" t="s">
        <v>1032</v>
      </c>
      <c r="Z319" s="20" t="s">
        <v>3313</v>
      </c>
      <c r="AA319" s="20" t="s">
        <v>3314</v>
      </c>
      <c r="AB319" s="20" t="s">
        <v>3315</v>
      </c>
      <c r="AC319" s="21"/>
    </row>
    <row r="320" spans="1:29" ht="182" x14ac:dyDescent="0.3">
      <c r="A320" s="10">
        <v>318</v>
      </c>
      <c r="B320" s="12">
        <v>1129988349</v>
      </c>
      <c r="C320" s="16" t="s">
        <v>8642</v>
      </c>
      <c r="D320" s="13" t="s">
        <v>764</v>
      </c>
      <c r="E320" s="13" t="s">
        <v>765</v>
      </c>
      <c r="F320" s="13" t="s">
        <v>59</v>
      </c>
      <c r="G320" s="13" t="s">
        <v>766</v>
      </c>
      <c r="H320" s="13" t="s">
        <v>767</v>
      </c>
      <c r="I320" s="13" t="s">
        <v>768</v>
      </c>
      <c r="J320" s="13" t="s">
        <v>769</v>
      </c>
      <c r="K320" s="13" t="s">
        <v>770</v>
      </c>
      <c r="L320" s="13" t="s">
        <v>771</v>
      </c>
      <c r="M320" s="13" t="s">
        <v>772</v>
      </c>
      <c r="N320" s="13" t="s">
        <v>773</v>
      </c>
      <c r="O320" s="13" t="s">
        <v>774</v>
      </c>
      <c r="P320" s="13" t="s">
        <v>8559</v>
      </c>
      <c r="Q320" s="13" t="s">
        <v>775</v>
      </c>
      <c r="R320" s="13"/>
      <c r="S320" s="13" t="s">
        <v>462</v>
      </c>
      <c r="T320" s="13" t="s">
        <v>776</v>
      </c>
      <c r="U320" s="13" t="s">
        <v>37</v>
      </c>
      <c r="V320" s="13" t="s">
        <v>38</v>
      </c>
      <c r="W320" s="20" t="s">
        <v>777</v>
      </c>
      <c r="X320" s="20" t="s">
        <v>778</v>
      </c>
      <c r="Y320" s="20" t="s">
        <v>779</v>
      </c>
      <c r="Z320" s="20" t="s">
        <v>780</v>
      </c>
      <c r="AA320" s="20"/>
      <c r="AB320" s="20" t="s">
        <v>781</v>
      </c>
      <c r="AC320" s="21"/>
    </row>
    <row r="321" spans="1:29" ht="70" x14ac:dyDescent="0.3">
      <c r="A321" s="10">
        <v>319</v>
      </c>
      <c r="B321" s="12">
        <v>1129989538</v>
      </c>
      <c r="C321" s="16" t="s">
        <v>8642</v>
      </c>
      <c r="D321" s="13" t="s">
        <v>753</v>
      </c>
      <c r="E321" s="13" t="s">
        <v>753</v>
      </c>
      <c r="F321" s="13" t="s">
        <v>263</v>
      </c>
      <c r="G321" s="13" t="s">
        <v>754</v>
      </c>
      <c r="H321" s="13" t="s">
        <v>755</v>
      </c>
      <c r="I321" s="13" t="s">
        <v>756</v>
      </c>
      <c r="J321" s="13" t="s">
        <v>757</v>
      </c>
      <c r="K321" s="13" t="s">
        <v>758</v>
      </c>
      <c r="L321" s="13" t="s">
        <v>759</v>
      </c>
      <c r="M321" s="13" t="s">
        <v>760</v>
      </c>
      <c r="N321" s="13" t="s">
        <v>761</v>
      </c>
      <c r="O321" s="13" t="s">
        <v>762</v>
      </c>
      <c r="P321" s="13" t="s">
        <v>8508</v>
      </c>
      <c r="Q321" s="13" t="s">
        <v>763</v>
      </c>
      <c r="R321" s="13"/>
      <c r="S321" s="13" t="s">
        <v>171</v>
      </c>
      <c r="T321" s="13" t="s">
        <v>128</v>
      </c>
      <c r="U321" s="13" t="s">
        <v>37</v>
      </c>
      <c r="V321" s="13" t="s">
        <v>38</v>
      </c>
      <c r="W321" s="20" t="s">
        <v>171</v>
      </c>
      <c r="X321" s="20"/>
      <c r="Y321" s="20"/>
      <c r="Z321" s="20"/>
      <c r="AA321" s="20"/>
      <c r="AB321" s="20"/>
      <c r="AC321" s="21"/>
    </row>
    <row r="322" spans="1:29" ht="126" x14ac:dyDescent="0.3">
      <c r="A322" s="10">
        <v>320</v>
      </c>
      <c r="B322" s="12">
        <v>1130882954</v>
      </c>
      <c r="C322" s="16" t="s">
        <v>8642</v>
      </c>
      <c r="D322" s="13" t="s">
        <v>3292</v>
      </c>
      <c r="E322" s="13" t="s">
        <v>3292</v>
      </c>
      <c r="F322" s="13" t="s">
        <v>1496</v>
      </c>
      <c r="G322" s="13" t="s">
        <v>2927</v>
      </c>
      <c r="H322" s="13" t="s">
        <v>2928</v>
      </c>
      <c r="I322" s="13" t="s">
        <v>3293</v>
      </c>
      <c r="J322" s="13" t="s">
        <v>3294</v>
      </c>
      <c r="K322" s="13" t="s">
        <v>2931</v>
      </c>
      <c r="L322" s="13" t="s">
        <v>3295</v>
      </c>
      <c r="M322" s="13" t="s">
        <v>3296</v>
      </c>
      <c r="N322" s="13" t="s">
        <v>3297</v>
      </c>
      <c r="O322" s="13" t="s">
        <v>3298</v>
      </c>
      <c r="P322" s="13" t="s">
        <v>8560</v>
      </c>
      <c r="Q322" s="13" t="s">
        <v>3299</v>
      </c>
      <c r="R322" s="13"/>
      <c r="S322" s="13" t="s">
        <v>290</v>
      </c>
      <c r="T322" s="13" t="s">
        <v>3300</v>
      </c>
      <c r="U322" s="13" t="s">
        <v>109</v>
      </c>
      <c r="V322" s="13" t="s">
        <v>38</v>
      </c>
      <c r="W322" s="20" t="s">
        <v>3301</v>
      </c>
      <c r="X322" s="20" t="s">
        <v>3302</v>
      </c>
      <c r="Y322" s="20" t="s">
        <v>464</v>
      </c>
      <c r="Z322" s="20"/>
      <c r="AA322" s="20"/>
      <c r="AB322" s="20" t="s">
        <v>3303</v>
      </c>
      <c r="AC322" s="21"/>
    </row>
    <row r="323" spans="1:29" ht="238" x14ac:dyDescent="0.3">
      <c r="A323" s="10">
        <v>321</v>
      </c>
      <c r="B323" s="12">
        <v>1129992113</v>
      </c>
      <c r="C323" s="16" t="s">
        <v>8642</v>
      </c>
      <c r="D323" s="13" t="s">
        <v>743</v>
      </c>
      <c r="E323" s="13" t="s">
        <v>743</v>
      </c>
      <c r="F323" s="13" t="s">
        <v>263</v>
      </c>
      <c r="G323" s="13" t="s">
        <v>744</v>
      </c>
      <c r="H323" s="13" t="s">
        <v>745</v>
      </c>
      <c r="I323" s="13" t="s">
        <v>746</v>
      </c>
      <c r="J323" s="13" t="s">
        <v>747</v>
      </c>
      <c r="K323" s="13" t="s">
        <v>748</v>
      </c>
      <c r="L323" s="13" t="s">
        <v>749</v>
      </c>
      <c r="M323" s="13" t="s">
        <v>750</v>
      </c>
      <c r="N323" s="13" t="s">
        <v>625</v>
      </c>
      <c r="O323" s="13" t="s">
        <v>751</v>
      </c>
      <c r="P323" s="13" t="s">
        <v>8487</v>
      </c>
      <c r="Q323" s="13" t="s">
        <v>752</v>
      </c>
      <c r="R323" s="13"/>
      <c r="S323" s="13" t="s">
        <v>171</v>
      </c>
      <c r="T323" s="13" t="s">
        <v>128</v>
      </c>
      <c r="U323" s="13" t="s">
        <v>37</v>
      </c>
      <c r="V323" s="13" t="s">
        <v>38</v>
      </c>
      <c r="W323" s="20" t="s">
        <v>171</v>
      </c>
      <c r="X323" s="20"/>
      <c r="Y323" s="20"/>
      <c r="Z323" s="20"/>
      <c r="AA323" s="20"/>
      <c r="AB323" s="20"/>
      <c r="AC323" s="1"/>
    </row>
    <row r="324" spans="1:29" ht="70" x14ac:dyDescent="0.3">
      <c r="A324" s="10">
        <v>322</v>
      </c>
      <c r="B324" s="12">
        <v>1129992353</v>
      </c>
      <c r="C324" s="16" t="s">
        <v>8642</v>
      </c>
      <c r="D324" s="13" t="s">
        <v>738</v>
      </c>
      <c r="E324" s="13" t="s">
        <v>738</v>
      </c>
      <c r="F324" s="13" t="s">
        <v>658</v>
      </c>
      <c r="G324" s="13" t="s">
        <v>726</v>
      </c>
      <c r="H324" s="13" t="s">
        <v>727</v>
      </c>
      <c r="I324" s="13" t="s">
        <v>728</v>
      </c>
      <c r="J324" s="13" t="s">
        <v>729</v>
      </c>
      <c r="K324" s="13" t="s">
        <v>730</v>
      </c>
      <c r="L324" s="13" t="s">
        <v>731</v>
      </c>
      <c r="M324" s="13"/>
      <c r="N324" s="13" t="s">
        <v>739</v>
      </c>
      <c r="O324" s="13" t="s">
        <v>740</v>
      </c>
      <c r="P324" s="13" t="s">
        <v>8493</v>
      </c>
      <c r="Q324" s="13" t="s">
        <v>741</v>
      </c>
      <c r="R324" s="13"/>
      <c r="S324" s="13" t="s">
        <v>735</v>
      </c>
      <c r="T324" s="13" t="s">
        <v>709</v>
      </c>
      <c r="U324" s="13" t="s">
        <v>37</v>
      </c>
      <c r="V324" s="13" t="s">
        <v>38</v>
      </c>
      <c r="W324" s="20" t="s">
        <v>742</v>
      </c>
      <c r="X324" s="20"/>
      <c r="Y324" s="20"/>
      <c r="Z324" s="20"/>
      <c r="AA324" s="20"/>
      <c r="AB324" s="20"/>
      <c r="AC324" s="1"/>
    </row>
    <row r="325" spans="1:29" ht="70" x14ac:dyDescent="0.3">
      <c r="A325" s="10">
        <v>323</v>
      </c>
      <c r="B325" s="12">
        <v>1129993716</v>
      </c>
      <c r="C325" s="16" t="s">
        <v>8642</v>
      </c>
      <c r="D325" s="13" t="s">
        <v>725</v>
      </c>
      <c r="E325" s="13" t="s">
        <v>725</v>
      </c>
      <c r="F325" s="13" t="s">
        <v>658</v>
      </c>
      <c r="G325" s="13" t="s">
        <v>726</v>
      </c>
      <c r="H325" s="13" t="s">
        <v>727</v>
      </c>
      <c r="I325" s="13" t="s">
        <v>728</v>
      </c>
      <c r="J325" s="13" t="s">
        <v>729</v>
      </c>
      <c r="K325" s="13" t="s">
        <v>730</v>
      </c>
      <c r="L325" s="13" t="s">
        <v>731</v>
      </c>
      <c r="M325" s="13"/>
      <c r="N325" s="13" t="s">
        <v>732</v>
      </c>
      <c r="O325" s="13" t="s">
        <v>733</v>
      </c>
      <c r="P325" s="13" t="s">
        <v>8504</v>
      </c>
      <c r="Q325" s="13" t="s">
        <v>734</v>
      </c>
      <c r="R325" s="13"/>
      <c r="S325" s="13" t="s">
        <v>735</v>
      </c>
      <c r="T325" s="13" t="s">
        <v>736</v>
      </c>
      <c r="U325" s="13" t="s">
        <v>37</v>
      </c>
      <c r="V325" s="13" t="s">
        <v>38</v>
      </c>
      <c r="W325" s="20" t="s">
        <v>737</v>
      </c>
      <c r="X325" s="20"/>
      <c r="Y325" s="20"/>
      <c r="Z325" s="20"/>
      <c r="AA325" s="20"/>
      <c r="AB325" s="20"/>
      <c r="AC325" s="1"/>
    </row>
    <row r="326" spans="1:29" ht="84" x14ac:dyDescent="0.3">
      <c r="A326" s="10">
        <v>324</v>
      </c>
      <c r="B326" s="12">
        <v>1129998900</v>
      </c>
      <c r="C326" s="16" t="s">
        <v>8642</v>
      </c>
      <c r="D326" s="13" t="s">
        <v>714</v>
      </c>
      <c r="E326" s="13" t="s">
        <v>714</v>
      </c>
      <c r="F326" s="13" t="s">
        <v>263</v>
      </c>
      <c r="G326" s="13" t="s">
        <v>715</v>
      </c>
      <c r="H326" s="13" t="s">
        <v>716</v>
      </c>
      <c r="I326" s="13" t="s">
        <v>717</v>
      </c>
      <c r="J326" s="13" t="s">
        <v>718</v>
      </c>
      <c r="K326" s="13" t="s">
        <v>719</v>
      </c>
      <c r="L326" s="13" t="s">
        <v>720</v>
      </c>
      <c r="M326" s="13" t="s">
        <v>721</v>
      </c>
      <c r="N326" s="13" t="s">
        <v>722</v>
      </c>
      <c r="O326" s="13" t="s">
        <v>723</v>
      </c>
      <c r="P326" s="13" t="s">
        <v>8488</v>
      </c>
      <c r="Q326" s="13" t="s">
        <v>724</v>
      </c>
      <c r="R326" s="13"/>
      <c r="S326" s="13" t="s">
        <v>171</v>
      </c>
      <c r="T326" s="13" t="s">
        <v>128</v>
      </c>
      <c r="U326" s="13" t="s">
        <v>37</v>
      </c>
      <c r="V326" s="13" t="s">
        <v>38</v>
      </c>
      <c r="W326" s="20" t="s">
        <v>171</v>
      </c>
      <c r="X326" s="20"/>
      <c r="Y326" s="20"/>
      <c r="Z326" s="20"/>
      <c r="AA326" s="20"/>
      <c r="AB326" s="20"/>
      <c r="AC326" s="1"/>
    </row>
    <row r="327" spans="1:29" ht="42" x14ac:dyDescent="0.3">
      <c r="A327" s="10">
        <v>325</v>
      </c>
      <c r="B327" s="12">
        <v>1130005852</v>
      </c>
      <c r="C327" s="16" t="s">
        <v>8642</v>
      </c>
      <c r="D327" s="13" t="s">
        <v>705</v>
      </c>
      <c r="E327" s="13" t="s">
        <v>705</v>
      </c>
      <c r="F327" s="13" t="s">
        <v>658</v>
      </c>
      <c r="G327" s="13" t="s">
        <v>687</v>
      </c>
      <c r="H327" s="13" t="s">
        <v>688</v>
      </c>
      <c r="I327" s="13" t="s">
        <v>689</v>
      </c>
      <c r="J327" s="13" t="s">
        <v>690</v>
      </c>
      <c r="K327" s="13" t="s">
        <v>691</v>
      </c>
      <c r="L327" s="13" t="s">
        <v>706</v>
      </c>
      <c r="M327" s="13" t="s">
        <v>693</v>
      </c>
      <c r="N327" s="13" t="s">
        <v>707</v>
      </c>
      <c r="O327" s="13" t="s">
        <v>708</v>
      </c>
      <c r="P327" s="13" t="s">
        <v>8561</v>
      </c>
      <c r="Q327" s="13" t="s">
        <v>707</v>
      </c>
      <c r="R327" s="13"/>
      <c r="S327" s="13" t="s">
        <v>709</v>
      </c>
      <c r="T327" s="13" t="s">
        <v>85</v>
      </c>
      <c r="U327" s="13" t="s">
        <v>37</v>
      </c>
      <c r="V327" s="13" t="s">
        <v>71</v>
      </c>
      <c r="W327" s="20" t="s">
        <v>710</v>
      </c>
      <c r="X327" s="20" t="s">
        <v>711</v>
      </c>
      <c r="Y327" s="20" t="s">
        <v>712</v>
      </c>
      <c r="Z327" s="20"/>
      <c r="AA327" s="20"/>
      <c r="AB327" s="20" t="s">
        <v>713</v>
      </c>
      <c r="AC327" s="1"/>
    </row>
    <row r="328" spans="1:29" ht="28" x14ac:dyDescent="0.3">
      <c r="A328" s="10">
        <v>326</v>
      </c>
      <c r="B328" s="12">
        <v>1130010979</v>
      </c>
      <c r="C328" s="16" t="s">
        <v>8642</v>
      </c>
      <c r="D328" s="13" t="s">
        <v>699</v>
      </c>
      <c r="E328" s="13" t="s">
        <v>699</v>
      </c>
      <c r="F328" s="13" t="s">
        <v>658</v>
      </c>
      <c r="G328" s="13" t="s">
        <v>687</v>
      </c>
      <c r="H328" s="13" t="s">
        <v>688</v>
      </c>
      <c r="I328" s="13" t="s">
        <v>689</v>
      </c>
      <c r="J328" s="13" t="s">
        <v>690</v>
      </c>
      <c r="K328" s="13" t="s">
        <v>691</v>
      </c>
      <c r="L328" s="13" t="s">
        <v>692</v>
      </c>
      <c r="M328" s="13" t="s">
        <v>693</v>
      </c>
      <c r="N328" s="13" t="s">
        <v>700</v>
      </c>
      <c r="O328" s="13" t="s">
        <v>701</v>
      </c>
      <c r="P328" s="13" t="s">
        <v>8530</v>
      </c>
      <c r="Q328" s="13" t="s">
        <v>700</v>
      </c>
      <c r="R328" s="13"/>
      <c r="S328" s="13" t="s">
        <v>702</v>
      </c>
      <c r="T328" s="13" t="s">
        <v>703</v>
      </c>
      <c r="U328" s="13" t="s">
        <v>37</v>
      </c>
      <c r="V328" s="13" t="s">
        <v>71</v>
      </c>
      <c r="W328" s="20" t="s">
        <v>700</v>
      </c>
      <c r="X328" s="20" t="s">
        <v>704</v>
      </c>
      <c r="Y328" s="20" t="s">
        <v>131</v>
      </c>
      <c r="Z328" s="20"/>
      <c r="AA328" s="20"/>
      <c r="AB328" s="20"/>
      <c r="AC328" s="1"/>
    </row>
    <row r="329" spans="1:29" ht="28" x14ac:dyDescent="0.3">
      <c r="A329" s="10">
        <v>327</v>
      </c>
      <c r="B329" s="12">
        <v>1130013523</v>
      </c>
      <c r="C329" s="16" t="s">
        <v>8642</v>
      </c>
      <c r="D329" s="13" t="s">
        <v>686</v>
      </c>
      <c r="E329" s="13" t="s">
        <v>686</v>
      </c>
      <c r="F329" s="13" t="s">
        <v>658</v>
      </c>
      <c r="G329" s="13" t="s">
        <v>687</v>
      </c>
      <c r="H329" s="13" t="s">
        <v>688</v>
      </c>
      <c r="I329" s="13" t="s">
        <v>689</v>
      </c>
      <c r="J329" s="13" t="s">
        <v>690</v>
      </c>
      <c r="K329" s="13" t="s">
        <v>691</v>
      </c>
      <c r="L329" s="13" t="s">
        <v>692</v>
      </c>
      <c r="M329" s="13" t="s">
        <v>693</v>
      </c>
      <c r="N329" s="13" t="s">
        <v>694</v>
      </c>
      <c r="O329" s="13" t="s">
        <v>695</v>
      </c>
      <c r="P329" s="13" t="s">
        <v>8562</v>
      </c>
      <c r="Q329" s="13" t="s">
        <v>694</v>
      </c>
      <c r="R329" s="13"/>
      <c r="S329" s="13" t="s">
        <v>696</v>
      </c>
      <c r="T329" s="13" t="s">
        <v>70</v>
      </c>
      <c r="U329" s="13" t="s">
        <v>37</v>
      </c>
      <c r="V329" s="13" t="s">
        <v>71</v>
      </c>
      <c r="W329" s="20" t="s">
        <v>694</v>
      </c>
      <c r="X329" s="20" t="s">
        <v>697</v>
      </c>
      <c r="Y329" s="20" t="s">
        <v>698</v>
      </c>
      <c r="Z329" s="20"/>
      <c r="AA329" s="20"/>
      <c r="AB329" s="20"/>
      <c r="AC329" s="1"/>
    </row>
    <row r="330" spans="1:29" ht="154" x14ac:dyDescent="0.3">
      <c r="A330" s="10">
        <v>328</v>
      </c>
      <c r="B330" s="12">
        <v>1130338569</v>
      </c>
      <c r="C330" s="16" t="s">
        <v>8642</v>
      </c>
      <c r="D330" s="13" t="s">
        <v>95</v>
      </c>
      <c r="E330" s="13" t="s">
        <v>95</v>
      </c>
      <c r="F330" s="13" t="s">
        <v>96</v>
      </c>
      <c r="G330" s="13" t="s">
        <v>97</v>
      </c>
      <c r="H330" s="13" t="s">
        <v>98</v>
      </c>
      <c r="I330" s="13" t="s">
        <v>99</v>
      </c>
      <c r="J330" s="13" t="s">
        <v>100</v>
      </c>
      <c r="K330" s="13" t="s">
        <v>101</v>
      </c>
      <c r="L330" s="13" t="s">
        <v>102</v>
      </c>
      <c r="M330" s="13"/>
      <c r="N330" s="13" t="s">
        <v>103</v>
      </c>
      <c r="O330" s="13" t="s">
        <v>104</v>
      </c>
      <c r="P330" s="13" t="s">
        <v>8504</v>
      </c>
      <c r="Q330" s="13" t="s">
        <v>105</v>
      </c>
      <c r="R330" s="13" t="s">
        <v>106</v>
      </c>
      <c r="S330" s="13" t="s">
        <v>107</v>
      </c>
      <c r="T330" s="13" t="s">
        <v>108</v>
      </c>
      <c r="U330" s="13" t="s">
        <v>109</v>
      </c>
      <c r="V330" s="13" t="s">
        <v>38</v>
      </c>
      <c r="W330" s="20" t="s">
        <v>110</v>
      </c>
      <c r="X330" s="20" t="s">
        <v>111</v>
      </c>
      <c r="Y330" s="20" t="s">
        <v>112</v>
      </c>
      <c r="Z330" s="20" t="s">
        <v>113</v>
      </c>
      <c r="AA330" s="20" t="s">
        <v>114</v>
      </c>
      <c r="AB330" s="20" t="s">
        <v>115</v>
      </c>
      <c r="AC330" s="1"/>
    </row>
    <row r="331" spans="1:29" ht="56" x14ac:dyDescent="0.3">
      <c r="A331" s="10">
        <v>329</v>
      </c>
      <c r="B331" s="12">
        <v>1130024376</v>
      </c>
      <c r="C331" s="16" t="s">
        <v>8642</v>
      </c>
      <c r="D331" s="13" t="s">
        <v>674</v>
      </c>
      <c r="E331" s="13" t="s">
        <v>674</v>
      </c>
      <c r="F331" s="13" t="s">
        <v>96</v>
      </c>
      <c r="G331" s="13" t="s">
        <v>675</v>
      </c>
      <c r="H331" s="13" t="s">
        <v>676</v>
      </c>
      <c r="I331" s="13" t="s">
        <v>677</v>
      </c>
      <c r="J331" s="13" t="s">
        <v>678</v>
      </c>
      <c r="K331" s="13" t="s">
        <v>679</v>
      </c>
      <c r="L331" s="13" t="s">
        <v>680</v>
      </c>
      <c r="M331" s="13"/>
      <c r="N331" s="13" t="s">
        <v>681</v>
      </c>
      <c r="O331" s="13" t="s">
        <v>682</v>
      </c>
      <c r="P331" s="13" t="s">
        <v>8541</v>
      </c>
      <c r="Q331" s="13" t="s">
        <v>681</v>
      </c>
      <c r="R331" s="13"/>
      <c r="S331" s="13" t="s">
        <v>683</v>
      </c>
      <c r="T331" s="13" t="s">
        <v>684</v>
      </c>
      <c r="U331" s="13" t="s">
        <v>37</v>
      </c>
      <c r="V331" s="13" t="s">
        <v>71</v>
      </c>
      <c r="W331" s="20" t="s">
        <v>685</v>
      </c>
      <c r="X331" s="20"/>
      <c r="Y331" s="20"/>
      <c r="Z331" s="20"/>
      <c r="AA331" s="20"/>
      <c r="AB331" s="20"/>
      <c r="AC331" s="1"/>
    </row>
    <row r="332" spans="1:29" ht="84" x14ac:dyDescent="0.3">
      <c r="A332" s="10">
        <v>330</v>
      </c>
      <c r="B332" s="12">
        <v>1130031447</v>
      </c>
      <c r="C332" s="16" t="s">
        <v>8642</v>
      </c>
      <c r="D332" s="13" t="s">
        <v>657</v>
      </c>
      <c r="E332" s="13" t="s">
        <v>657</v>
      </c>
      <c r="F332" s="13" t="s">
        <v>658</v>
      </c>
      <c r="G332" s="13" t="s">
        <v>659</v>
      </c>
      <c r="H332" s="13" t="s">
        <v>660</v>
      </c>
      <c r="I332" s="13" t="s">
        <v>661</v>
      </c>
      <c r="J332" s="13" t="s">
        <v>662</v>
      </c>
      <c r="K332" s="13" t="s">
        <v>663</v>
      </c>
      <c r="L332" s="13" t="s">
        <v>664</v>
      </c>
      <c r="M332" s="13"/>
      <c r="N332" s="13" t="s">
        <v>665</v>
      </c>
      <c r="O332" s="13" t="s">
        <v>666</v>
      </c>
      <c r="P332" s="13" t="s">
        <v>8493</v>
      </c>
      <c r="Q332" s="13" t="s">
        <v>667</v>
      </c>
      <c r="R332" s="13"/>
      <c r="S332" s="13" t="s">
        <v>668</v>
      </c>
      <c r="T332" s="13" t="s">
        <v>128</v>
      </c>
      <c r="U332" s="13" t="s">
        <v>37</v>
      </c>
      <c r="V332" s="13" t="s">
        <v>38</v>
      </c>
      <c r="W332" s="20" t="s">
        <v>669</v>
      </c>
      <c r="X332" s="20" t="s">
        <v>670</v>
      </c>
      <c r="Y332" s="20" t="s">
        <v>671</v>
      </c>
      <c r="Z332" s="20"/>
      <c r="AA332" s="20" t="s">
        <v>672</v>
      </c>
      <c r="AB332" s="20" t="s">
        <v>673</v>
      </c>
      <c r="AC332" s="1"/>
    </row>
    <row r="333" spans="1:29" ht="154" x14ac:dyDescent="0.3">
      <c r="A333" s="10">
        <v>331</v>
      </c>
      <c r="B333" s="12">
        <v>1130032736</v>
      </c>
      <c r="C333" s="16" t="s">
        <v>8642</v>
      </c>
      <c r="D333" s="13" t="s">
        <v>643</v>
      </c>
      <c r="E333" s="13" t="s">
        <v>643</v>
      </c>
      <c r="F333" s="13" t="s">
        <v>431</v>
      </c>
      <c r="G333" s="13" t="s">
        <v>644</v>
      </c>
      <c r="H333" s="13" t="s">
        <v>645</v>
      </c>
      <c r="I333" s="13" t="s">
        <v>470</v>
      </c>
      <c r="J333" s="13" t="s">
        <v>646</v>
      </c>
      <c r="K333" s="13" t="s">
        <v>647</v>
      </c>
      <c r="L333" s="13" t="s">
        <v>648</v>
      </c>
      <c r="M333" s="13" t="s">
        <v>649</v>
      </c>
      <c r="N333" s="13" t="s">
        <v>650</v>
      </c>
      <c r="O333" s="13" t="s">
        <v>651</v>
      </c>
      <c r="P333" s="13" t="s">
        <v>8563</v>
      </c>
      <c r="Q333" s="13" t="s">
        <v>652</v>
      </c>
      <c r="R333" s="13"/>
      <c r="S333" s="13" t="s">
        <v>653</v>
      </c>
      <c r="T333" s="13" t="s">
        <v>654</v>
      </c>
      <c r="U333" s="13" t="s">
        <v>37</v>
      </c>
      <c r="V333" s="13" t="s">
        <v>38</v>
      </c>
      <c r="W333" s="20" t="s">
        <v>655</v>
      </c>
      <c r="X333" s="20" t="s">
        <v>171</v>
      </c>
      <c r="Y333" s="20" t="s">
        <v>656</v>
      </c>
      <c r="Z333" s="20" t="s">
        <v>171</v>
      </c>
      <c r="AA333" s="20" t="s">
        <v>171</v>
      </c>
      <c r="AB333" s="20" t="s">
        <v>655</v>
      </c>
      <c r="AC333" s="1"/>
    </row>
    <row r="334" spans="1:29" ht="98" x14ac:dyDescent="0.3">
      <c r="A334" s="10">
        <v>332</v>
      </c>
      <c r="B334" s="12">
        <v>1130905475</v>
      </c>
      <c r="C334" s="16" t="s">
        <v>8642</v>
      </c>
      <c r="D334" s="13" t="s">
        <v>3280</v>
      </c>
      <c r="E334" s="13" t="s">
        <v>3280</v>
      </c>
      <c r="F334" s="13" t="s">
        <v>431</v>
      </c>
      <c r="G334" s="13" t="s">
        <v>3281</v>
      </c>
      <c r="H334" s="13" t="s">
        <v>3282</v>
      </c>
      <c r="I334" s="13" t="s">
        <v>556</v>
      </c>
      <c r="J334" s="13" t="s">
        <v>3283</v>
      </c>
      <c r="K334" s="13" t="s">
        <v>3284</v>
      </c>
      <c r="L334" s="13" t="s">
        <v>3285</v>
      </c>
      <c r="M334" s="13" t="s">
        <v>3286</v>
      </c>
      <c r="N334" s="13" t="s">
        <v>3287</v>
      </c>
      <c r="O334" s="13" t="s">
        <v>3288</v>
      </c>
      <c r="P334" s="13" t="s">
        <v>8487</v>
      </c>
      <c r="Q334" s="13" t="s">
        <v>3289</v>
      </c>
      <c r="R334" s="13" t="s">
        <v>3290</v>
      </c>
      <c r="S334" s="13" t="s">
        <v>575</v>
      </c>
      <c r="T334" s="13" t="s">
        <v>50</v>
      </c>
      <c r="U334" s="13" t="s">
        <v>37</v>
      </c>
      <c r="V334" s="13" t="s">
        <v>38</v>
      </c>
      <c r="W334" s="20" t="s">
        <v>3291</v>
      </c>
      <c r="X334" s="20"/>
      <c r="Y334" s="20"/>
      <c r="Z334" s="20"/>
      <c r="AA334" s="20"/>
      <c r="AB334" s="20"/>
      <c r="AC334" s="1"/>
    </row>
    <row r="335" spans="1:29" ht="70" x14ac:dyDescent="0.3">
      <c r="A335" s="10">
        <v>333</v>
      </c>
      <c r="B335" s="12">
        <v>1130906531</v>
      </c>
      <c r="C335" s="16" t="s">
        <v>8642</v>
      </c>
      <c r="D335" s="13" t="s">
        <v>3264</v>
      </c>
      <c r="E335" s="13" t="s">
        <v>3264</v>
      </c>
      <c r="F335" s="13" t="s">
        <v>2859</v>
      </c>
      <c r="G335" s="13" t="s">
        <v>3265</v>
      </c>
      <c r="H335" s="13" t="s">
        <v>3266</v>
      </c>
      <c r="I335" s="13" t="s">
        <v>3267</v>
      </c>
      <c r="J335" s="13" t="s">
        <v>3268</v>
      </c>
      <c r="K335" s="13" t="s">
        <v>3269</v>
      </c>
      <c r="L335" s="13" t="s">
        <v>3270</v>
      </c>
      <c r="M335" s="13" t="s">
        <v>3271</v>
      </c>
      <c r="N335" s="13" t="s">
        <v>3272</v>
      </c>
      <c r="O335" s="13" t="s">
        <v>3273</v>
      </c>
      <c r="P335" s="13" t="s">
        <v>8564</v>
      </c>
      <c r="Q335" s="13" t="s">
        <v>3274</v>
      </c>
      <c r="R335" s="13" t="s">
        <v>3275</v>
      </c>
      <c r="S335" s="13" t="s">
        <v>3276</v>
      </c>
      <c r="T335" s="13" t="s">
        <v>368</v>
      </c>
      <c r="U335" s="13" t="s">
        <v>37</v>
      </c>
      <c r="V335" s="13" t="s">
        <v>38</v>
      </c>
      <c r="W335" s="20" t="s">
        <v>3277</v>
      </c>
      <c r="X335" s="20" t="s">
        <v>3278</v>
      </c>
      <c r="Y335" s="20" t="s">
        <v>413</v>
      </c>
      <c r="Z335" s="20" t="s">
        <v>3279</v>
      </c>
      <c r="AA335" s="20" t="s">
        <v>3279</v>
      </c>
      <c r="AB335" s="20" t="s">
        <v>132</v>
      </c>
      <c r="AC335" s="1"/>
    </row>
    <row r="336" spans="1:29" ht="224" x14ac:dyDescent="0.3">
      <c r="A336" s="10">
        <v>334</v>
      </c>
      <c r="B336" s="12">
        <v>1130384924</v>
      </c>
      <c r="C336" s="16" t="s">
        <v>8642</v>
      </c>
      <c r="D336" s="13" t="s">
        <v>87</v>
      </c>
      <c r="E336" s="13" t="s">
        <v>87</v>
      </c>
      <c r="F336" s="13" t="s">
        <v>74</v>
      </c>
      <c r="G336" s="13" t="s">
        <v>75</v>
      </c>
      <c r="H336" s="13" t="s">
        <v>76</v>
      </c>
      <c r="I336" s="13" t="s">
        <v>77</v>
      </c>
      <c r="J336" s="13" t="s">
        <v>78</v>
      </c>
      <c r="K336" s="13" t="s">
        <v>79</v>
      </c>
      <c r="L336" s="13" t="s">
        <v>80</v>
      </c>
      <c r="M336" s="13" t="s">
        <v>81</v>
      </c>
      <c r="N336" s="13" t="s">
        <v>88</v>
      </c>
      <c r="O336" s="13" t="s">
        <v>89</v>
      </c>
      <c r="P336" s="13" t="s">
        <v>8565</v>
      </c>
      <c r="Q336" s="13" t="s">
        <v>90</v>
      </c>
      <c r="R336" s="13" t="s">
        <v>91</v>
      </c>
      <c r="S336" s="13" t="s">
        <v>92</v>
      </c>
      <c r="T336" s="13" t="s">
        <v>93</v>
      </c>
      <c r="U336" s="13" t="s">
        <v>37</v>
      </c>
      <c r="V336" s="13" t="s">
        <v>71</v>
      </c>
      <c r="W336" s="20" t="s">
        <v>94</v>
      </c>
      <c r="X336" s="20"/>
      <c r="Y336" s="20"/>
      <c r="Z336" s="20"/>
      <c r="AA336" s="20"/>
      <c r="AB336" s="20"/>
      <c r="AC336" s="1"/>
    </row>
    <row r="337" spans="1:29" ht="56" x14ac:dyDescent="0.3">
      <c r="A337" s="10">
        <v>335</v>
      </c>
      <c r="B337" s="12">
        <v>1130385777</v>
      </c>
      <c r="C337" s="16" t="s">
        <v>8642</v>
      </c>
      <c r="D337" s="13" t="s">
        <v>73</v>
      </c>
      <c r="E337" s="13" t="s">
        <v>73</v>
      </c>
      <c r="F337" s="13" t="s">
        <v>74</v>
      </c>
      <c r="G337" s="13" t="s">
        <v>75</v>
      </c>
      <c r="H337" s="13" t="s">
        <v>76</v>
      </c>
      <c r="I337" s="13" t="s">
        <v>77</v>
      </c>
      <c r="J337" s="13" t="s">
        <v>78</v>
      </c>
      <c r="K337" s="13" t="s">
        <v>79</v>
      </c>
      <c r="L337" s="13" t="s">
        <v>80</v>
      </c>
      <c r="M337" s="13" t="s">
        <v>81</v>
      </c>
      <c r="N337" s="13" t="s">
        <v>82</v>
      </c>
      <c r="O337" s="13" t="s">
        <v>83</v>
      </c>
      <c r="P337" s="13" t="s">
        <v>8493</v>
      </c>
      <c r="Q337" s="13" t="s">
        <v>82</v>
      </c>
      <c r="R337" s="13"/>
      <c r="S337" s="13" t="s">
        <v>84</v>
      </c>
      <c r="T337" s="13" t="s">
        <v>85</v>
      </c>
      <c r="U337" s="13" t="s">
        <v>37</v>
      </c>
      <c r="V337" s="13" t="s">
        <v>71</v>
      </c>
      <c r="W337" s="20" t="s">
        <v>86</v>
      </c>
      <c r="X337" s="20"/>
      <c r="Y337" s="20"/>
      <c r="Z337" s="20"/>
      <c r="AA337" s="20"/>
      <c r="AB337" s="20"/>
      <c r="AC337" s="1"/>
    </row>
    <row r="338" spans="1:29" ht="409.5" x14ac:dyDescent="0.3">
      <c r="A338" s="10">
        <v>336</v>
      </c>
      <c r="B338" s="12">
        <v>1130041410</v>
      </c>
      <c r="C338" s="16" t="s">
        <v>8642</v>
      </c>
      <c r="D338" s="13" t="s">
        <v>629</v>
      </c>
      <c r="E338" s="13" t="s">
        <v>629</v>
      </c>
      <c r="F338" s="13" t="s">
        <v>431</v>
      </c>
      <c r="G338" s="13" t="s">
        <v>630</v>
      </c>
      <c r="H338" s="13" t="s">
        <v>631</v>
      </c>
      <c r="I338" s="13" t="s">
        <v>632</v>
      </c>
      <c r="J338" s="13" t="s">
        <v>633</v>
      </c>
      <c r="K338" s="13" t="s">
        <v>634</v>
      </c>
      <c r="L338" s="13" t="s">
        <v>635</v>
      </c>
      <c r="M338" s="13" t="s">
        <v>636</v>
      </c>
      <c r="N338" s="13" t="s">
        <v>637</v>
      </c>
      <c r="O338" s="13" t="s">
        <v>638</v>
      </c>
      <c r="P338" s="13" t="s">
        <v>8566</v>
      </c>
      <c r="Q338" s="13" t="s">
        <v>639</v>
      </c>
      <c r="R338" s="13"/>
      <c r="S338" s="13" t="s">
        <v>640</v>
      </c>
      <c r="T338" s="13" t="s">
        <v>641</v>
      </c>
      <c r="U338" s="13" t="s">
        <v>37</v>
      </c>
      <c r="V338" s="13" t="s">
        <v>38</v>
      </c>
      <c r="W338" s="20" t="s">
        <v>171</v>
      </c>
      <c r="X338" s="20" t="s">
        <v>171</v>
      </c>
      <c r="Y338" s="20" t="s">
        <v>171</v>
      </c>
      <c r="Z338" s="20" t="s">
        <v>171</v>
      </c>
      <c r="AA338" s="20" t="s">
        <v>171</v>
      </c>
      <c r="AB338" s="20" t="s">
        <v>642</v>
      </c>
      <c r="AC338" s="1"/>
    </row>
    <row r="339" spans="1:29" ht="42" x14ac:dyDescent="0.3">
      <c r="A339" s="10">
        <v>337</v>
      </c>
      <c r="B339" s="12">
        <v>1130041494</v>
      </c>
      <c r="C339" s="16" t="s">
        <v>8642</v>
      </c>
      <c r="D339" s="13" t="s">
        <v>617</v>
      </c>
      <c r="E339" s="13" t="s">
        <v>617</v>
      </c>
      <c r="F339" s="13" t="s">
        <v>339</v>
      </c>
      <c r="G339" s="13" t="s">
        <v>618</v>
      </c>
      <c r="H339" s="13" t="s">
        <v>619</v>
      </c>
      <c r="I339" s="13" t="s">
        <v>620</v>
      </c>
      <c r="J339" s="13" t="s">
        <v>621</v>
      </c>
      <c r="K339" s="13" t="s">
        <v>622</v>
      </c>
      <c r="L339" s="13" t="s">
        <v>623</v>
      </c>
      <c r="M339" s="13" t="s">
        <v>624</v>
      </c>
      <c r="N339" s="13" t="s">
        <v>625</v>
      </c>
      <c r="O339" s="13" t="s">
        <v>50</v>
      </c>
      <c r="P339" s="13" t="s">
        <v>8487</v>
      </c>
      <c r="Q339" s="13" t="s">
        <v>626</v>
      </c>
      <c r="R339" s="13"/>
      <c r="S339" s="13" t="s">
        <v>213</v>
      </c>
      <c r="T339" s="13" t="s">
        <v>368</v>
      </c>
      <c r="U339" s="13" t="s">
        <v>37</v>
      </c>
      <c r="V339" s="13" t="s">
        <v>38</v>
      </c>
      <c r="W339" s="20" t="s">
        <v>626</v>
      </c>
      <c r="X339" s="20" t="s">
        <v>627</v>
      </c>
      <c r="Y339" s="20"/>
      <c r="Z339" s="20"/>
      <c r="AA339" s="20"/>
      <c r="AB339" s="20" t="s">
        <v>628</v>
      </c>
      <c r="AC339" s="1"/>
    </row>
    <row r="340" spans="1:29" ht="56" x14ac:dyDescent="0.3">
      <c r="A340" s="10">
        <v>338</v>
      </c>
      <c r="B340" s="12">
        <v>1130914364</v>
      </c>
      <c r="C340" s="16" t="s">
        <v>8642</v>
      </c>
      <c r="D340" s="13" t="s">
        <v>3248</v>
      </c>
      <c r="E340" s="13" t="s">
        <v>3248</v>
      </c>
      <c r="F340" s="13" t="s">
        <v>588</v>
      </c>
      <c r="G340" s="13" t="s">
        <v>3249</v>
      </c>
      <c r="H340" s="13" t="s">
        <v>3250</v>
      </c>
      <c r="I340" s="13" t="s">
        <v>3251</v>
      </c>
      <c r="J340" s="13" t="s">
        <v>3252</v>
      </c>
      <c r="K340" s="13" t="s">
        <v>3253</v>
      </c>
      <c r="L340" s="13" t="s">
        <v>3254</v>
      </c>
      <c r="M340" s="13" t="s">
        <v>3255</v>
      </c>
      <c r="N340" s="13" t="s">
        <v>3256</v>
      </c>
      <c r="O340" s="13" t="s">
        <v>3257</v>
      </c>
      <c r="P340" s="13" t="s">
        <v>8567</v>
      </c>
      <c r="Q340" s="13" t="s">
        <v>3258</v>
      </c>
      <c r="R340" s="13" t="s">
        <v>3259</v>
      </c>
      <c r="S340" s="13" t="s">
        <v>290</v>
      </c>
      <c r="T340" s="13" t="s">
        <v>36</v>
      </c>
      <c r="U340" s="13" t="s">
        <v>37</v>
      </c>
      <c r="V340" s="13" t="s">
        <v>38</v>
      </c>
      <c r="W340" s="20" t="s">
        <v>3260</v>
      </c>
      <c r="X340" s="20" t="s">
        <v>3261</v>
      </c>
      <c r="Y340" s="20" t="s">
        <v>935</v>
      </c>
      <c r="Z340" s="20"/>
      <c r="AA340" s="20" t="s">
        <v>3262</v>
      </c>
      <c r="AB340" s="20" t="s">
        <v>3263</v>
      </c>
      <c r="AC340" s="1"/>
    </row>
    <row r="341" spans="1:29" ht="42" x14ac:dyDescent="0.3">
      <c r="A341" s="10">
        <v>339</v>
      </c>
      <c r="B341" s="12">
        <v>1130407075</v>
      </c>
      <c r="C341" s="16" t="s">
        <v>8642</v>
      </c>
      <c r="D341" s="13" t="s">
        <v>58</v>
      </c>
      <c r="E341" s="13" t="s">
        <v>58</v>
      </c>
      <c r="F341" s="13" t="s">
        <v>59</v>
      </c>
      <c r="G341" s="13" t="s">
        <v>60</v>
      </c>
      <c r="H341" s="13" t="s">
        <v>61</v>
      </c>
      <c r="I341" s="13" t="s">
        <v>62</v>
      </c>
      <c r="J341" s="13" t="s">
        <v>63</v>
      </c>
      <c r="K341" s="13" t="s">
        <v>64</v>
      </c>
      <c r="L341" s="13" t="s">
        <v>65</v>
      </c>
      <c r="M341" s="13"/>
      <c r="N341" s="13" t="s">
        <v>66</v>
      </c>
      <c r="O341" s="13" t="s">
        <v>67</v>
      </c>
      <c r="P341" s="13" t="s">
        <v>8501</v>
      </c>
      <c r="Q341" s="13" t="s">
        <v>68</v>
      </c>
      <c r="R341" s="13"/>
      <c r="S341" s="13" t="s">
        <v>69</v>
      </c>
      <c r="T341" s="13" t="s">
        <v>70</v>
      </c>
      <c r="U341" s="13" t="s">
        <v>37</v>
      </c>
      <c r="V341" s="13" t="s">
        <v>71</v>
      </c>
      <c r="W341" s="20" t="s">
        <v>72</v>
      </c>
      <c r="X341" s="20"/>
      <c r="Y341" s="20"/>
      <c r="Z341" s="20"/>
      <c r="AA341" s="20"/>
      <c r="AB341" s="20"/>
      <c r="AC341" s="1"/>
    </row>
    <row r="342" spans="1:29" ht="56" x14ac:dyDescent="0.3">
      <c r="A342" s="10">
        <v>340</v>
      </c>
      <c r="B342" s="12">
        <v>1130414346</v>
      </c>
      <c r="C342" s="16" t="s">
        <v>8642</v>
      </c>
      <c r="D342" s="13" t="s">
        <v>40</v>
      </c>
      <c r="E342" s="13" t="s">
        <v>40</v>
      </c>
      <c r="F342" s="13" t="s">
        <v>41</v>
      </c>
      <c r="G342" s="13" t="s">
        <v>42</v>
      </c>
      <c r="H342" s="13" t="s">
        <v>43</v>
      </c>
      <c r="I342" s="13" t="s">
        <v>44</v>
      </c>
      <c r="J342" s="13" t="s">
        <v>45</v>
      </c>
      <c r="K342" s="13" t="s">
        <v>46</v>
      </c>
      <c r="L342" s="13" t="s">
        <v>47</v>
      </c>
      <c r="M342" s="13" t="s">
        <v>48</v>
      </c>
      <c r="N342" s="13" t="s">
        <v>49</v>
      </c>
      <c r="O342" s="13" t="s">
        <v>50</v>
      </c>
      <c r="P342" s="13" t="s">
        <v>8487</v>
      </c>
      <c r="Q342" s="13" t="s">
        <v>51</v>
      </c>
      <c r="R342" s="13"/>
      <c r="S342" s="13" t="s">
        <v>52</v>
      </c>
      <c r="T342" s="13" t="s">
        <v>53</v>
      </c>
      <c r="U342" s="13" t="s">
        <v>37</v>
      </c>
      <c r="V342" s="13" t="s">
        <v>38</v>
      </c>
      <c r="W342" s="20" t="s">
        <v>54</v>
      </c>
      <c r="X342" s="20" t="s">
        <v>55</v>
      </c>
      <c r="Y342" s="20" t="s">
        <v>56</v>
      </c>
      <c r="Z342" s="20" t="s">
        <v>50</v>
      </c>
      <c r="AA342" s="20" t="s">
        <v>50</v>
      </c>
      <c r="AB342" s="20" t="s">
        <v>57</v>
      </c>
      <c r="AC342" s="1"/>
    </row>
    <row r="343" spans="1:29" ht="308" x14ac:dyDescent="0.3">
      <c r="A343" s="10">
        <v>341</v>
      </c>
      <c r="B343" s="12">
        <v>1130045455</v>
      </c>
      <c r="C343" s="16" t="s">
        <v>8642</v>
      </c>
      <c r="D343" s="13" t="s">
        <v>604</v>
      </c>
      <c r="E343" s="13" t="s">
        <v>604</v>
      </c>
      <c r="F343" s="13" t="s">
        <v>431</v>
      </c>
      <c r="G343" s="13" t="s">
        <v>605</v>
      </c>
      <c r="H343" s="13" t="s">
        <v>606</v>
      </c>
      <c r="I343" s="13" t="s">
        <v>607</v>
      </c>
      <c r="J343" s="13" t="s">
        <v>608</v>
      </c>
      <c r="K343" s="13" t="s">
        <v>609</v>
      </c>
      <c r="L343" s="13" t="s">
        <v>610</v>
      </c>
      <c r="M343" s="13" t="s">
        <v>611</v>
      </c>
      <c r="N343" s="13" t="s">
        <v>612</v>
      </c>
      <c r="O343" s="13" t="s">
        <v>613</v>
      </c>
      <c r="P343" s="13" t="s">
        <v>8487</v>
      </c>
      <c r="Q343" s="13" t="s">
        <v>614</v>
      </c>
      <c r="R343" s="13"/>
      <c r="S343" s="13" t="s">
        <v>615</v>
      </c>
      <c r="T343" s="13" t="s">
        <v>513</v>
      </c>
      <c r="U343" s="13" t="s">
        <v>37</v>
      </c>
      <c r="V343" s="13" t="s">
        <v>38</v>
      </c>
      <c r="W343" s="20" t="s">
        <v>171</v>
      </c>
      <c r="X343" s="20"/>
      <c r="Y343" s="20"/>
      <c r="Z343" s="20"/>
      <c r="AA343" s="20"/>
      <c r="AB343" s="20" t="s">
        <v>616</v>
      </c>
      <c r="AC343" s="1"/>
    </row>
    <row r="344" spans="1:29" ht="252" x14ac:dyDescent="0.3">
      <c r="A344" s="10">
        <v>342</v>
      </c>
      <c r="B344" s="12">
        <v>1130921546</v>
      </c>
      <c r="C344" s="16" t="s">
        <v>8642</v>
      </c>
      <c r="D344" s="13" t="s">
        <v>3234</v>
      </c>
      <c r="E344" s="13" t="s">
        <v>3234</v>
      </c>
      <c r="F344" s="13" t="s">
        <v>233</v>
      </c>
      <c r="G344" s="13" t="s">
        <v>3235</v>
      </c>
      <c r="H344" s="13" t="s">
        <v>3236</v>
      </c>
      <c r="I344" s="13" t="s">
        <v>3237</v>
      </c>
      <c r="J344" s="13" t="s">
        <v>3238</v>
      </c>
      <c r="K344" s="13" t="s">
        <v>3239</v>
      </c>
      <c r="L344" s="13" t="s">
        <v>3240</v>
      </c>
      <c r="M344" s="13" t="s">
        <v>3241</v>
      </c>
      <c r="N344" s="13" t="s">
        <v>3242</v>
      </c>
      <c r="O344" s="13" t="s">
        <v>740</v>
      </c>
      <c r="P344" s="13" t="s">
        <v>8493</v>
      </c>
      <c r="Q344" s="13" t="s">
        <v>3243</v>
      </c>
      <c r="R344" s="13"/>
      <c r="S344" s="13" t="s">
        <v>811</v>
      </c>
      <c r="T344" s="13" t="s">
        <v>213</v>
      </c>
      <c r="U344" s="13" t="s">
        <v>37</v>
      </c>
      <c r="V344" s="13" t="s">
        <v>38</v>
      </c>
      <c r="W344" s="20" t="s">
        <v>3244</v>
      </c>
      <c r="X344" s="20" t="s">
        <v>3235</v>
      </c>
      <c r="Y344" s="20" t="s">
        <v>1242</v>
      </c>
      <c r="Z344" s="20" t="s">
        <v>3245</v>
      </c>
      <c r="AA344" s="20" t="s">
        <v>3246</v>
      </c>
      <c r="AB344" s="20" t="s">
        <v>3247</v>
      </c>
      <c r="AC344" s="1"/>
    </row>
    <row r="345" spans="1:29" ht="70" x14ac:dyDescent="0.3">
      <c r="A345" s="10">
        <v>343</v>
      </c>
      <c r="B345" s="12">
        <v>1130418868</v>
      </c>
      <c r="C345" s="16" t="s">
        <v>8642</v>
      </c>
      <c r="D345" s="13" t="s">
        <v>2288</v>
      </c>
      <c r="E345" s="13" t="s">
        <v>2288</v>
      </c>
      <c r="F345" s="13" t="s">
        <v>41</v>
      </c>
      <c r="G345" s="13" t="s">
        <v>2214</v>
      </c>
      <c r="H345" s="13" t="s">
        <v>43</v>
      </c>
      <c r="I345" s="13" t="s">
        <v>2289</v>
      </c>
      <c r="J345" s="13" t="s">
        <v>2170</v>
      </c>
      <c r="K345" s="13" t="s">
        <v>2171</v>
      </c>
      <c r="L345" s="13" t="s">
        <v>47</v>
      </c>
      <c r="M345" s="13"/>
      <c r="N345" s="13" t="s">
        <v>2285</v>
      </c>
      <c r="O345" s="13" t="s">
        <v>50</v>
      </c>
      <c r="P345" s="13" t="s">
        <v>8487</v>
      </c>
      <c r="Q345" s="13" t="s">
        <v>2290</v>
      </c>
      <c r="R345" s="13"/>
      <c r="S345" s="13" t="s">
        <v>2287</v>
      </c>
      <c r="T345" s="13" t="s">
        <v>50</v>
      </c>
      <c r="U345" s="13" t="s">
        <v>37</v>
      </c>
      <c r="V345" s="13" t="s">
        <v>38</v>
      </c>
      <c r="W345" s="20" t="s">
        <v>54</v>
      </c>
      <c r="X345" s="20" t="s">
        <v>55</v>
      </c>
      <c r="Y345" s="20" t="s">
        <v>56</v>
      </c>
      <c r="Z345" s="20" t="s">
        <v>50</v>
      </c>
      <c r="AA345" s="20" t="s">
        <v>50</v>
      </c>
      <c r="AB345" s="20" t="s">
        <v>57</v>
      </c>
      <c r="AC345" s="1"/>
    </row>
    <row r="346" spans="1:29" ht="112" x14ac:dyDescent="0.3">
      <c r="A346" s="10">
        <v>344</v>
      </c>
      <c r="B346" s="12">
        <v>1130046287</v>
      </c>
      <c r="C346" s="16" t="s">
        <v>8642</v>
      </c>
      <c r="D346" s="13" t="s">
        <v>587</v>
      </c>
      <c r="E346" s="13" t="s">
        <v>587</v>
      </c>
      <c r="F346" s="13" t="s">
        <v>588</v>
      </c>
      <c r="G346" s="13" t="s">
        <v>589</v>
      </c>
      <c r="H346" s="13" t="s">
        <v>590</v>
      </c>
      <c r="I346" s="13" t="s">
        <v>360</v>
      </c>
      <c r="J346" s="13" t="s">
        <v>591</v>
      </c>
      <c r="K346" s="13" t="s">
        <v>592</v>
      </c>
      <c r="L346" s="13" t="s">
        <v>593</v>
      </c>
      <c r="M346" s="13" t="s">
        <v>594</v>
      </c>
      <c r="N346" s="13" t="s">
        <v>595</v>
      </c>
      <c r="O346" s="13" t="s">
        <v>596</v>
      </c>
      <c r="P346" s="13" t="s">
        <v>8503</v>
      </c>
      <c r="Q346" s="13" t="s">
        <v>597</v>
      </c>
      <c r="R346" s="13"/>
      <c r="S346" s="13" t="s">
        <v>598</v>
      </c>
      <c r="T346" s="13" t="s">
        <v>70</v>
      </c>
      <c r="U346" s="13" t="s">
        <v>37</v>
      </c>
      <c r="V346" s="13" t="s">
        <v>71</v>
      </c>
      <c r="W346" s="20" t="s">
        <v>599</v>
      </c>
      <c r="X346" s="20" t="s">
        <v>600</v>
      </c>
      <c r="Y346" s="20" t="s">
        <v>185</v>
      </c>
      <c r="Z346" s="20" t="s">
        <v>601</v>
      </c>
      <c r="AA346" s="20" t="s">
        <v>602</v>
      </c>
      <c r="AB346" s="20" t="s">
        <v>603</v>
      </c>
      <c r="AC346" s="1"/>
    </row>
    <row r="347" spans="1:29" ht="409.5" x14ac:dyDescent="0.3">
      <c r="A347" s="10">
        <v>345</v>
      </c>
      <c r="B347" s="12">
        <v>1130923868</v>
      </c>
      <c r="C347" s="16" t="s">
        <v>8642</v>
      </c>
      <c r="D347" s="13" t="s">
        <v>3220</v>
      </c>
      <c r="E347" s="13" t="s">
        <v>3220</v>
      </c>
      <c r="F347" s="13" t="s">
        <v>2859</v>
      </c>
      <c r="G347" s="13" t="s">
        <v>3221</v>
      </c>
      <c r="H347" s="13" t="s">
        <v>3222</v>
      </c>
      <c r="I347" s="13" t="s">
        <v>3223</v>
      </c>
      <c r="J347" s="13" t="s">
        <v>3224</v>
      </c>
      <c r="K347" s="13" t="s">
        <v>3225</v>
      </c>
      <c r="L347" s="13" t="s">
        <v>3226</v>
      </c>
      <c r="M347" s="13" t="s">
        <v>3227</v>
      </c>
      <c r="N347" s="13" t="s">
        <v>3228</v>
      </c>
      <c r="O347" s="13" t="s">
        <v>3229</v>
      </c>
      <c r="P347" s="13" t="s">
        <v>8487</v>
      </c>
      <c r="Q347" s="13" t="s">
        <v>3230</v>
      </c>
      <c r="R347" s="13"/>
      <c r="S347" s="13" t="s">
        <v>2636</v>
      </c>
      <c r="T347" s="13" t="s">
        <v>70</v>
      </c>
      <c r="U347" s="13" t="s">
        <v>37</v>
      </c>
      <c r="V347" s="13" t="s">
        <v>38</v>
      </c>
      <c r="W347" s="20" t="s">
        <v>54</v>
      </c>
      <c r="X347" s="20" t="s">
        <v>3231</v>
      </c>
      <c r="Y347" s="20" t="s">
        <v>185</v>
      </c>
      <c r="Z347" s="20" t="s">
        <v>3232</v>
      </c>
      <c r="AA347" s="20"/>
      <c r="AB347" s="20" t="s">
        <v>3233</v>
      </c>
      <c r="AC347" s="1"/>
    </row>
    <row r="348" spans="1:29" ht="98" x14ac:dyDescent="0.3">
      <c r="A348" s="10">
        <v>346</v>
      </c>
      <c r="B348" s="12">
        <v>1130047600</v>
      </c>
      <c r="C348" s="16" t="s">
        <v>8642</v>
      </c>
      <c r="D348" s="13" t="s">
        <v>576</v>
      </c>
      <c r="E348" s="13" t="s">
        <v>576</v>
      </c>
      <c r="F348" s="13" t="s">
        <v>431</v>
      </c>
      <c r="G348" s="13" t="s">
        <v>577</v>
      </c>
      <c r="H348" s="13" t="s">
        <v>578</v>
      </c>
      <c r="I348" s="13" t="s">
        <v>579</v>
      </c>
      <c r="J348" s="13" t="s">
        <v>580</v>
      </c>
      <c r="K348" s="13" t="s">
        <v>581</v>
      </c>
      <c r="L348" s="13" t="s">
        <v>582</v>
      </c>
      <c r="M348" s="13" t="s">
        <v>583</v>
      </c>
      <c r="N348" s="13" t="s">
        <v>584</v>
      </c>
      <c r="O348" s="13" t="s">
        <v>585</v>
      </c>
      <c r="P348" s="13" t="s">
        <v>8487</v>
      </c>
      <c r="Q348" s="13" t="s">
        <v>586</v>
      </c>
      <c r="R348" s="13"/>
      <c r="S348" s="13" t="s">
        <v>171</v>
      </c>
      <c r="T348" s="13" t="s">
        <v>290</v>
      </c>
      <c r="U348" s="13" t="s">
        <v>37</v>
      </c>
      <c r="V348" s="13" t="s">
        <v>38</v>
      </c>
      <c r="W348" s="20" t="s">
        <v>171</v>
      </c>
      <c r="X348" s="20"/>
      <c r="Y348" s="20"/>
      <c r="Z348" s="20"/>
      <c r="AA348" s="20"/>
      <c r="AB348" s="20"/>
      <c r="AC348" s="1"/>
    </row>
    <row r="349" spans="1:29" ht="154" x14ac:dyDescent="0.3">
      <c r="A349" s="10">
        <v>347</v>
      </c>
      <c r="B349" s="12">
        <v>1130048872</v>
      </c>
      <c r="C349" s="16" t="s">
        <v>8642</v>
      </c>
      <c r="D349" s="13" t="s">
        <v>564</v>
      </c>
      <c r="E349" s="13" t="s">
        <v>564</v>
      </c>
      <c r="F349" s="13" t="s">
        <v>431</v>
      </c>
      <c r="G349" s="13" t="s">
        <v>565</v>
      </c>
      <c r="H349" s="13" t="s">
        <v>566</v>
      </c>
      <c r="I349" s="13" t="s">
        <v>567</v>
      </c>
      <c r="J349" s="13" t="s">
        <v>568</v>
      </c>
      <c r="K349" s="13" t="s">
        <v>569</v>
      </c>
      <c r="L349" s="13" t="s">
        <v>570</v>
      </c>
      <c r="M349" s="13" t="s">
        <v>571</v>
      </c>
      <c r="N349" s="13" t="s">
        <v>572</v>
      </c>
      <c r="O349" s="13" t="s">
        <v>573</v>
      </c>
      <c r="P349" s="13" t="s">
        <v>8487</v>
      </c>
      <c r="Q349" s="13" t="s">
        <v>574</v>
      </c>
      <c r="R349" s="13"/>
      <c r="S349" s="13" t="s">
        <v>575</v>
      </c>
      <c r="T349" s="13" t="s">
        <v>213</v>
      </c>
      <c r="U349" s="13" t="s">
        <v>37</v>
      </c>
      <c r="V349" s="13" t="s">
        <v>38</v>
      </c>
      <c r="W349" s="20" t="s">
        <v>171</v>
      </c>
      <c r="X349" s="20"/>
      <c r="Y349" s="20"/>
      <c r="Z349" s="20"/>
      <c r="AA349" s="20"/>
      <c r="AB349" s="20"/>
      <c r="AC349" s="1"/>
    </row>
    <row r="350" spans="1:29" ht="196" x14ac:dyDescent="0.3">
      <c r="A350" s="10">
        <v>348</v>
      </c>
      <c r="B350" s="12">
        <v>1130430807</v>
      </c>
      <c r="C350" s="16" t="s">
        <v>8642</v>
      </c>
      <c r="D350" s="13" t="s">
        <v>22</v>
      </c>
      <c r="E350" s="13" t="s">
        <v>22</v>
      </c>
      <c r="F350" s="13" t="s">
        <v>23</v>
      </c>
      <c r="G350" s="13" t="s">
        <v>24</v>
      </c>
      <c r="H350" s="13" t="s">
        <v>25</v>
      </c>
      <c r="I350" s="13" t="s">
        <v>26</v>
      </c>
      <c r="J350" s="13" t="s">
        <v>27</v>
      </c>
      <c r="K350" s="13" t="s">
        <v>28</v>
      </c>
      <c r="L350" s="13" t="s">
        <v>29</v>
      </c>
      <c r="M350" s="13" t="s">
        <v>30</v>
      </c>
      <c r="N350" s="13" t="s">
        <v>31</v>
      </c>
      <c r="O350" s="13" t="s">
        <v>32</v>
      </c>
      <c r="P350" s="13" t="s">
        <v>8568</v>
      </c>
      <c r="Q350" s="13" t="s">
        <v>33</v>
      </c>
      <c r="R350" s="13" t="s">
        <v>34</v>
      </c>
      <c r="S350" s="13" t="s">
        <v>35</v>
      </c>
      <c r="T350" s="13" t="s">
        <v>36</v>
      </c>
      <c r="U350" s="13" t="s">
        <v>37</v>
      </c>
      <c r="V350" s="13" t="s">
        <v>38</v>
      </c>
      <c r="W350" s="20" t="s">
        <v>39</v>
      </c>
      <c r="X350" s="20"/>
      <c r="Y350" s="20"/>
      <c r="Z350" s="20"/>
      <c r="AA350" s="20"/>
      <c r="AB350" s="20"/>
      <c r="AC350" s="1"/>
    </row>
    <row r="351" spans="1:29" ht="56" x14ac:dyDescent="0.3">
      <c r="A351" s="10">
        <v>349</v>
      </c>
      <c r="B351" s="12">
        <v>1130433006</v>
      </c>
      <c r="C351" s="16" t="s">
        <v>8642</v>
      </c>
      <c r="D351" s="13" t="s">
        <v>2284</v>
      </c>
      <c r="E351" s="13" t="s">
        <v>2284</v>
      </c>
      <c r="F351" s="13" t="s">
        <v>41</v>
      </c>
      <c r="G351" s="13" t="s">
        <v>2168</v>
      </c>
      <c r="H351" s="13" t="s">
        <v>43</v>
      </c>
      <c r="I351" s="13" t="s">
        <v>2183</v>
      </c>
      <c r="J351" s="13" t="s">
        <v>2170</v>
      </c>
      <c r="K351" s="13" t="s">
        <v>2171</v>
      </c>
      <c r="L351" s="13" t="s">
        <v>47</v>
      </c>
      <c r="M351" s="13" t="s">
        <v>2172</v>
      </c>
      <c r="N351" s="13" t="s">
        <v>2285</v>
      </c>
      <c r="O351" s="13" t="s">
        <v>50</v>
      </c>
      <c r="P351" s="13" t="s">
        <v>8487</v>
      </c>
      <c r="Q351" s="13" t="s">
        <v>2286</v>
      </c>
      <c r="R351" s="13"/>
      <c r="S351" s="13" t="s">
        <v>2287</v>
      </c>
      <c r="T351" s="13" t="s">
        <v>50</v>
      </c>
      <c r="U351" s="13" t="s">
        <v>37</v>
      </c>
      <c r="V351" s="13" t="s">
        <v>38</v>
      </c>
      <c r="W351" s="20" t="s">
        <v>54</v>
      </c>
      <c r="X351" s="20" t="s">
        <v>55</v>
      </c>
      <c r="Y351" s="20" t="s">
        <v>56</v>
      </c>
      <c r="Z351" s="20" t="s">
        <v>50</v>
      </c>
      <c r="AA351" s="20" t="s">
        <v>50</v>
      </c>
      <c r="AB351" s="20" t="s">
        <v>57</v>
      </c>
      <c r="AC351" s="1"/>
    </row>
    <row r="352" spans="1:29" ht="28" x14ac:dyDescent="0.3">
      <c r="A352" s="10">
        <v>350</v>
      </c>
      <c r="B352" s="12">
        <v>1130050523</v>
      </c>
      <c r="C352" s="16" t="s">
        <v>8642</v>
      </c>
      <c r="D352" s="13" t="s">
        <v>553</v>
      </c>
      <c r="E352" s="13" t="s">
        <v>553</v>
      </c>
      <c r="F352" s="13" t="s">
        <v>431</v>
      </c>
      <c r="G352" s="13" t="s">
        <v>554</v>
      </c>
      <c r="H352" s="13" t="s">
        <v>555</v>
      </c>
      <c r="I352" s="13" t="s">
        <v>556</v>
      </c>
      <c r="J352" s="13" t="s">
        <v>557</v>
      </c>
      <c r="K352" s="13" t="s">
        <v>558</v>
      </c>
      <c r="L352" s="13" t="s">
        <v>559</v>
      </c>
      <c r="M352" s="13"/>
      <c r="N352" s="13" t="s">
        <v>560</v>
      </c>
      <c r="O352" s="13" t="s">
        <v>561</v>
      </c>
      <c r="P352" s="13" t="s">
        <v>8487</v>
      </c>
      <c r="Q352" s="13" t="s">
        <v>562</v>
      </c>
      <c r="R352" s="13"/>
      <c r="S352" s="13" t="s">
        <v>563</v>
      </c>
      <c r="T352" s="13" t="s">
        <v>213</v>
      </c>
      <c r="U352" s="13" t="s">
        <v>37</v>
      </c>
      <c r="V352" s="13" t="s">
        <v>38</v>
      </c>
      <c r="W352" s="20" t="s">
        <v>171</v>
      </c>
      <c r="X352" s="20"/>
      <c r="Y352" s="20"/>
      <c r="Z352" s="20"/>
      <c r="AA352" s="20"/>
      <c r="AB352" s="20"/>
      <c r="AC352" s="1"/>
    </row>
    <row r="353" spans="1:29" ht="70" x14ac:dyDescent="0.3">
      <c r="A353" s="10">
        <v>351</v>
      </c>
      <c r="B353" s="12">
        <v>1130439385</v>
      </c>
      <c r="C353" s="16" t="s">
        <v>8642</v>
      </c>
      <c r="D353" s="13" t="s">
        <v>2281</v>
      </c>
      <c r="E353" s="13" t="s">
        <v>2281</v>
      </c>
      <c r="F353" s="13" t="s">
        <v>41</v>
      </c>
      <c r="G353" s="13" t="s">
        <v>2168</v>
      </c>
      <c r="H353" s="13" t="s">
        <v>43</v>
      </c>
      <c r="I353" s="13" t="s">
        <v>2169</v>
      </c>
      <c r="J353" s="13" t="s">
        <v>2170</v>
      </c>
      <c r="K353" s="13" t="s">
        <v>2171</v>
      </c>
      <c r="L353" s="13" t="s">
        <v>47</v>
      </c>
      <c r="M353" s="13" t="s">
        <v>2172</v>
      </c>
      <c r="N353" s="13" t="s">
        <v>2282</v>
      </c>
      <c r="O353" s="13" t="s">
        <v>50</v>
      </c>
      <c r="P353" s="13" t="s">
        <v>8487</v>
      </c>
      <c r="Q353" s="13" t="s">
        <v>54</v>
      </c>
      <c r="R353" s="13"/>
      <c r="S353" s="13" t="s">
        <v>2283</v>
      </c>
      <c r="T353" s="13" t="s">
        <v>50</v>
      </c>
      <c r="U353" s="13" t="s">
        <v>37</v>
      </c>
      <c r="V353" s="13" t="s">
        <v>38</v>
      </c>
      <c r="W353" s="20" t="s">
        <v>54</v>
      </c>
      <c r="X353" s="20" t="s">
        <v>55</v>
      </c>
      <c r="Y353" s="20" t="s">
        <v>56</v>
      </c>
      <c r="Z353" s="20" t="s">
        <v>50</v>
      </c>
      <c r="AA353" s="20" t="s">
        <v>50</v>
      </c>
      <c r="AB353" s="20" t="s">
        <v>57</v>
      </c>
      <c r="AC353" s="1"/>
    </row>
    <row r="354" spans="1:29" ht="42" x14ac:dyDescent="0.3">
      <c r="A354" s="10">
        <v>352</v>
      </c>
      <c r="B354" s="12">
        <v>1130051391</v>
      </c>
      <c r="C354" s="16" t="s">
        <v>8642</v>
      </c>
      <c r="D354" s="13" t="s">
        <v>549</v>
      </c>
      <c r="E354" s="13" t="s">
        <v>549</v>
      </c>
      <c r="F354" s="13" t="s">
        <v>431</v>
      </c>
      <c r="G354" s="13" t="s">
        <v>432</v>
      </c>
      <c r="H354" s="13" t="s">
        <v>433</v>
      </c>
      <c r="I354" s="13" t="s">
        <v>434</v>
      </c>
      <c r="J354" s="13" t="s">
        <v>435</v>
      </c>
      <c r="K354" s="13" t="s">
        <v>436</v>
      </c>
      <c r="L354" s="13" t="s">
        <v>437</v>
      </c>
      <c r="M354" s="13" t="s">
        <v>438</v>
      </c>
      <c r="N354" s="13" t="s">
        <v>550</v>
      </c>
      <c r="O354" s="13" t="s">
        <v>50</v>
      </c>
      <c r="P354" s="13" t="s">
        <v>8487</v>
      </c>
      <c r="Q354" s="13" t="s">
        <v>551</v>
      </c>
      <c r="R354" s="13"/>
      <c r="S354" s="13" t="s">
        <v>552</v>
      </c>
      <c r="T354" s="13" t="s">
        <v>50</v>
      </c>
      <c r="U354" s="13" t="s">
        <v>37</v>
      </c>
      <c r="V354" s="13" t="s">
        <v>38</v>
      </c>
      <c r="W354" s="20" t="s">
        <v>171</v>
      </c>
      <c r="X354" s="20"/>
      <c r="Y354" s="20"/>
      <c r="Z354" s="20"/>
      <c r="AA354" s="20"/>
      <c r="AB354" s="20"/>
      <c r="AC354" s="1"/>
    </row>
    <row r="355" spans="1:29" ht="112" x14ac:dyDescent="0.3">
      <c r="A355" s="10">
        <v>353</v>
      </c>
      <c r="B355" s="12">
        <v>1130052728</v>
      </c>
      <c r="C355" s="16" t="s">
        <v>8642</v>
      </c>
      <c r="D355" s="13" t="s">
        <v>530</v>
      </c>
      <c r="E355" s="13" t="s">
        <v>530</v>
      </c>
      <c r="F355" s="13" t="s">
        <v>41</v>
      </c>
      <c r="G355" s="13" t="s">
        <v>531</v>
      </c>
      <c r="H355" s="13" t="s">
        <v>532</v>
      </c>
      <c r="I355" s="13" t="s">
        <v>533</v>
      </c>
      <c r="J355" s="13" t="s">
        <v>534</v>
      </c>
      <c r="K355" s="13" t="s">
        <v>535</v>
      </c>
      <c r="L355" s="13" t="s">
        <v>536</v>
      </c>
      <c r="M355" s="13" t="s">
        <v>537</v>
      </c>
      <c r="N355" s="13" t="s">
        <v>538</v>
      </c>
      <c r="O355" s="13" t="s">
        <v>539</v>
      </c>
      <c r="P355" s="13" t="s">
        <v>8486</v>
      </c>
      <c r="Q355" s="13" t="s">
        <v>540</v>
      </c>
      <c r="R355" s="13" t="s">
        <v>541</v>
      </c>
      <c r="S355" s="13" t="s">
        <v>542</v>
      </c>
      <c r="T355" s="13" t="s">
        <v>543</v>
      </c>
      <c r="U355" s="13" t="s">
        <v>109</v>
      </c>
      <c r="V355" s="13" t="s">
        <v>38</v>
      </c>
      <c r="W355" s="20" t="s">
        <v>544</v>
      </c>
      <c r="X355" s="20" t="s">
        <v>545</v>
      </c>
      <c r="Y355" s="20" t="s">
        <v>185</v>
      </c>
      <c r="Z355" s="20" t="s">
        <v>546</v>
      </c>
      <c r="AA355" s="20" t="s">
        <v>547</v>
      </c>
      <c r="AB355" s="20" t="s">
        <v>548</v>
      </c>
      <c r="AC355" s="1"/>
    </row>
    <row r="356" spans="1:29" ht="98" x14ac:dyDescent="0.3">
      <c r="A356" s="10">
        <v>354</v>
      </c>
      <c r="B356" s="12">
        <v>1130446374</v>
      </c>
      <c r="C356" s="16" t="s">
        <v>8642</v>
      </c>
      <c r="D356" s="13" t="s">
        <v>2264</v>
      </c>
      <c r="E356" s="13" t="s">
        <v>2264</v>
      </c>
      <c r="F356" s="13" t="s">
        <v>2265</v>
      </c>
      <c r="G356" s="13" t="s">
        <v>2266</v>
      </c>
      <c r="H356" s="13" t="s">
        <v>2267</v>
      </c>
      <c r="I356" s="13" t="s">
        <v>2268</v>
      </c>
      <c r="J356" s="13" t="s">
        <v>2269</v>
      </c>
      <c r="K356" s="13" t="s">
        <v>2270</v>
      </c>
      <c r="L356" s="13" t="s">
        <v>2271</v>
      </c>
      <c r="M356" s="13" t="s">
        <v>2272</v>
      </c>
      <c r="N356" s="13" t="s">
        <v>2273</v>
      </c>
      <c r="O356" s="13" t="s">
        <v>2274</v>
      </c>
      <c r="P356" s="13" t="s">
        <v>8569</v>
      </c>
      <c r="Q356" s="13" t="s">
        <v>2275</v>
      </c>
      <c r="R356" s="13"/>
      <c r="S356" s="13" t="s">
        <v>811</v>
      </c>
      <c r="T356" s="13" t="s">
        <v>861</v>
      </c>
      <c r="U356" s="13" t="s">
        <v>37</v>
      </c>
      <c r="V356" s="13" t="s">
        <v>38</v>
      </c>
      <c r="W356" s="20" t="s">
        <v>2276</v>
      </c>
      <c r="X356" s="20" t="s">
        <v>2277</v>
      </c>
      <c r="Y356" s="20" t="s">
        <v>795</v>
      </c>
      <c r="Z356" s="20" t="s">
        <v>2278</v>
      </c>
      <c r="AA356" s="20" t="s">
        <v>2279</v>
      </c>
      <c r="AB356" s="20" t="s">
        <v>2280</v>
      </c>
      <c r="AC356" s="1"/>
    </row>
    <row r="357" spans="1:29" ht="70" x14ac:dyDescent="0.3">
      <c r="A357" s="10">
        <v>355</v>
      </c>
      <c r="B357" s="12">
        <v>1130053307</v>
      </c>
      <c r="C357" s="16" t="s">
        <v>8642</v>
      </c>
      <c r="D357" s="13" t="s">
        <v>526</v>
      </c>
      <c r="E357" s="13" t="s">
        <v>526</v>
      </c>
      <c r="F357" s="13" t="s">
        <v>431</v>
      </c>
      <c r="G357" s="13" t="s">
        <v>443</v>
      </c>
      <c r="H357" s="13" t="s">
        <v>444</v>
      </c>
      <c r="I357" s="13" t="s">
        <v>445</v>
      </c>
      <c r="J357" s="13" t="s">
        <v>446</v>
      </c>
      <c r="K357" s="13" t="s">
        <v>447</v>
      </c>
      <c r="L357" s="13" t="s">
        <v>448</v>
      </c>
      <c r="M357" s="13" t="s">
        <v>449</v>
      </c>
      <c r="N357" s="13" t="s">
        <v>527</v>
      </c>
      <c r="O357" s="13" t="s">
        <v>50</v>
      </c>
      <c r="P357" s="13" t="s">
        <v>8487</v>
      </c>
      <c r="Q357" s="13" t="s">
        <v>528</v>
      </c>
      <c r="R357" s="13"/>
      <c r="S357" s="13" t="s">
        <v>529</v>
      </c>
      <c r="T357" s="13" t="s">
        <v>50</v>
      </c>
      <c r="U357" s="13" t="s">
        <v>37</v>
      </c>
      <c r="V357" s="13" t="s">
        <v>38</v>
      </c>
      <c r="W357" s="20" t="s">
        <v>171</v>
      </c>
      <c r="X357" s="20"/>
      <c r="Y357" s="20"/>
      <c r="Z357" s="20"/>
      <c r="AA357" s="20"/>
      <c r="AB357" s="20"/>
      <c r="AC357" s="1"/>
    </row>
    <row r="358" spans="1:29" ht="238" x14ac:dyDescent="0.3">
      <c r="A358" s="10">
        <v>356</v>
      </c>
      <c r="B358" s="12">
        <v>1130055160</v>
      </c>
      <c r="C358" s="16" t="s">
        <v>8642</v>
      </c>
      <c r="D358" s="13" t="s">
        <v>515</v>
      </c>
      <c r="E358" s="13" t="s">
        <v>515</v>
      </c>
      <c r="F358" s="13" t="s">
        <v>431</v>
      </c>
      <c r="G358" s="13" t="s">
        <v>516</v>
      </c>
      <c r="H358" s="13" t="s">
        <v>517</v>
      </c>
      <c r="I358" s="13" t="s">
        <v>518</v>
      </c>
      <c r="J358" s="13" t="s">
        <v>519</v>
      </c>
      <c r="K358" s="13" t="s">
        <v>520</v>
      </c>
      <c r="L358" s="13" t="s">
        <v>521</v>
      </c>
      <c r="M358" s="13" t="s">
        <v>522</v>
      </c>
      <c r="N358" s="13" t="s">
        <v>523</v>
      </c>
      <c r="O358" s="13" t="s">
        <v>50</v>
      </c>
      <c r="P358" s="13" t="s">
        <v>8487</v>
      </c>
      <c r="Q358" s="13" t="s">
        <v>524</v>
      </c>
      <c r="R358" s="13"/>
      <c r="S358" s="13" t="s">
        <v>290</v>
      </c>
      <c r="T358" s="13" t="s">
        <v>50</v>
      </c>
      <c r="U358" s="13" t="s">
        <v>37</v>
      </c>
      <c r="V358" s="13" t="s">
        <v>38</v>
      </c>
      <c r="W358" s="20" t="s">
        <v>171</v>
      </c>
      <c r="X358" s="20"/>
      <c r="Y358" s="20"/>
      <c r="Z358" s="20"/>
      <c r="AA358" s="20"/>
      <c r="AB358" s="20" t="s">
        <v>525</v>
      </c>
      <c r="AC358" s="1"/>
    </row>
    <row r="359" spans="1:29" ht="322" x14ac:dyDescent="0.3">
      <c r="A359" s="10">
        <v>357</v>
      </c>
      <c r="B359" s="12">
        <v>1130057263</v>
      </c>
      <c r="C359" s="16" t="s">
        <v>8642</v>
      </c>
      <c r="D359" s="13" t="s">
        <v>505</v>
      </c>
      <c r="E359" s="13" t="s">
        <v>505</v>
      </c>
      <c r="F359" s="13" t="s">
        <v>431</v>
      </c>
      <c r="G359" s="13" t="s">
        <v>506</v>
      </c>
      <c r="H359" s="13" t="s">
        <v>507</v>
      </c>
      <c r="I359" s="13" t="s">
        <v>508</v>
      </c>
      <c r="J359" s="13" t="s">
        <v>509</v>
      </c>
      <c r="K359" s="13" t="s">
        <v>510</v>
      </c>
      <c r="L359" s="13" t="s">
        <v>511</v>
      </c>
      <c r="M359" s="13"/>
      <c r="N359" s="13" t="s">
        <v>512</v>
      </c>
      <c r="O359" s="13" t="s">
        <v>50</v>
      </c>
      <c r="P359" s="13" t="s">
        <v>8487</v>
      </c>
      <c r="Q359" s="13" t="s">
        <v>171</v>
      </c>
      <c r="R359" s="13"/>
      <c r="S359" s="13" t="s">
        <v>513</v>
      </c>
      <c r="T359" s="13" t="s">
        <v>50</v>
      </c>
      <c r="U359" s="13" t="s">
        <v>37</v>
      </c>
      <c r="V359" s="13" t="s">
        <v>38</v>
      </c>
      <c r="W359" s="20" t="s">
        <v>171</v>
      </c>
      <c r="X359" s="20"/>
      <c r="Y359" s="20"/>
      <c r="Z359" s="20"/>
      <c r="AA359" s="20"/>
      <c r="AB359" s="20" t="s">
        <v>514</v>
      </c>
      <c r="AC359" s="1"/>
    </row>
    <row r="360" spans="1:29" ht="42" x14ac:dyDescent="0.3">
      <c r="A360" s="10">
        <v>358</v>
      </c>
      <c r="B360" s="12">
        <v>1130057506</v>
      </c>
      <c r="C360" s="16" t="s">
        <v>8642</v>
      </c>
      <c r="D360" s="13" t="s">
        <v>490</v>
      </c>
      <c r="E360" s="13" t="s">
        <v>490</v>
      </c>
      <c r="F360" s="13" t="s">
        <v>216</v>
      </c>
      <c r="G360" s="13" t="s">
        <v>491</v>
      </c>
      <c r="H360" s="13" t="s">
        <v>492</v>
      </c>
      <c r="I360" s="13" t="s">
        <v>493</v>
      </c>
      <c r="J360" s="13" t="s">
        <v>494</v>
      </c>
      <c r="K360" s="13" t="s">
        <v>495</v>
      </c>
      <c r="L360" s="13" t="s">
        <v>496</v>
      </c>
      <c r="M360" s="13"/>
      <c r="N360" s="13" t="s">
        <v>497</v>
      </c>
      <c r="O360" s="13" t="s">
        <v>498</v>
      </c>
      <c r="P360" s="13" t="s">
        <v>8485</v>
      </c>
      <c r="Q360" s="13" t="s">
        <v>499</v>
      </c>
      <c r="R360" s="13"/>
      <c r="S360" s="13" t="s">
        <v>500</v>
      </c>
      <c r="T360" s="13" t="s">
        <v>501</v>
      </c>
      <c r="U360" s="13" t="s">
        <v>37</v>
      </c>
      <c r="V360" s="13" t="s">
        <v>71</v>
      </c>
      <c r="W360" s="20" t="s">
        <v>502</v>
      </c>
      <c r="X360" s="20" t="s">
        <v>502</v>
      </c>
      <c r="Y360" s="20" t="s">
        <v>503</v>
      </c>
      <c r="Z360" s="20" t="s">
        <v>504</v>
      </c>
      <c r="AA360" s="20" t="s">
        <v>504</v>
      </c>
      <c r="AB360" s="20" t="s">
        <v>132</v>
      </c>
      <c r="AC360" s="1"/>
    </row>
    <row r="361" spans="1:29" ht="70" x14ac:dyDescent="0.3">
      <c r="A361" s="10">
        <v>359</v>
      </c>
      <c r="B361" s="12">
        <v>1130057741</v>
      </c>
      <c r="C361" s="16" t="s">
        <v>8642</v>
      </c>
      <c r="D361" s="13" t="s">
        <v>476</v>
      </c>
      <c r="E361" s="13" t="s">
        <v>476</v>
      </c>
      <c r="F361" s="13" t="s">
        <v>216</v>
      </c>
      <c r="G361" s="13" t="s">
        <v>477</v>
      </c>
      <c r="H361" s="13" t="s">
        <v>478</v>
      </c>
      <c r="I361" s="13" t="s">
        <v>479</v>
      </c>
      <c r="J361" s="13" t="s">
        <v>480</v>
      </c>
      <c r="K361" s="13" t="s">
        <v>481</v>
      </c>
      <c r="L361" s="13" t="s">
        <v>482</v>
      </c>
      <c r="M361" s="13"/>
      <c r="N361" s="13" t="s">
        <v>483</v>
      </c>
      <c r="O361" s="13" t="s">
        <v>484</v>
      </c>
      <c r="P361" s="13" t="s">
        <v>8493</v>
      </c>
      <c r="Q361" s="13" t="s">
        <v>485</v>
      </c>
      <c r="R361" s="13"/>
      <c r="S361" s="13" t="s">
        <v>486</v>
      </c>
      <c r="T361" s="13" t="s">
        <v>487</v>
      </c>
      <c r="U361" s="13" t="s">
        <v>37</v>
      </c>
      <c r="V361" s="13" t="s">
        <v>38</v>
      </c>
      <c r="W361" s="20" t="s">
        <v>171</v>
      </c>
      <c r="X361" s="20" t="s">
        <v>488</v>
      </c>
      <c r="Y361" s="20" t="s">
        <v>185</v>
      </c>
      <c r="Z361" s="20" t="s">
        <v>482</v>
      </c>
      <c r="AA361" s="20" t="s">
        <v>171</v>
      </c>
      <c r="AB361" s="20" t="s">
        <v>489</v>
      </c>
      <c r="AC361" s="1"/>
    </row>
    <row r="362" spans="1:29" ht="84" x14ac:dyDescent="0.3">
      <c r="A362" s="10">
        <v>360</v>
      </c>
      <c r="B362" s="12">
        <v>1130058348</v>
      </c>
      <c r="C362" s="16" t="s">
        <v>8642</v>
      </c>
      <c r="D362" s="13" t="s">
        <v>467</v>
      </c>
      <c r="E362" s="13" t="s">
        <v>467</v>
      </c>
      <c r="F362" s="13" t="s">
        <v>431</v>
      </c>
      <c r="G362" s="13" t="s">
        <v>468</v>
      </c>
      <c r="H362" s="13" t="s">
        <v>469</v>
      </c>
      <c r="I362" s="13" t="s">
        <v>470</v>
      </c>
      <c r="J362" s="13" t="s">
        <v>471</v>
      </c>
      <c r="K362" s="13" t="s">
        <v>472</v>
      </c>
      <c r="L362" s="13" t="s">
        <v>473</v>
      </c>
      <c r="M362" s="13"/>
      <c r="N362" s="13" t="s">
        <v>474</v>
      </c>
      <c r="O362" s="13" t="s">
        <v>50</v>
      </c>
      <c r="P362" s="13" t="s">
        <v>8487</v>
      </c>
      <c r="Q362" s="13" t="s">
        <v>171</v>
      </c>
      <c r="R362" s="13"/>
      <c r="S362" s="13" t="s">
        <v>475</v>
      </c>
      <c r="T362" s="13" t="s">
        <v>50</v>
      </c>
      <c r="U362" s="13" t="s">
        <v>37</v>
      </c>
      <c r="V362" s="13" t="s">
        <v>38</v>
      </c>
      <c r="W362" s="20" t="s">
        <v>171</v>
      </c>
      <c r="X362" s="20"/>
      <c r="Y362" s="20"/>
      <c r="Z362" s="20"/>
      <c r="AA362" s="20"/>
      <c r="AB362" s="20"/>
      <c r="AC362" s="1"/>
    </row>
    <row r="363" spans="1:29" ht="294" x14ac:dyDescent="0.3">
      <c r="A363" s="10">
        <v>361</v>
      </c>
      <c r="B363" s="12">
        <v>1130058355</v>
      </c>
      <c r="C363" s="16" t="s">
        <v>8642</v>
      </c>
      <c r="D363" s="13" t="s">
        <v>453</v>
      </c>
      <c r="E363" s="13" t="s">
        <v>453</v>
      </c>
      <c r="F363" s="13" t="s">
        <v>203</v>
      </c>
      <c r="G363" s="13" t="s">
        <v>454</v>
      </c>
      <c r="H363" s="13" t="s">
        <v>205</v>
      </c>
      <c r="I363" s="13" t="s">
        <v>206</v>
      </c>
      <c r="J363" s="13" t="s">
        <v>455</v>
      </c>
      <c r="K363" s="13" t="s">
        <v>456</v>
      </c>
      <c r="L363" s="13" t="s">
        <v>457</v>
      </c>
      <c r="M363" s="13"/>
      <c r="N363" s="13" t="s">
        <v>458</v>
      </c>
      <c r="O363" s="13" t="s">
        <v>459</v>
      </c>
      <c r="P363" s="13" t="s">
        <v>8487</v>
      </c>
      <c r="Q363" s="13" t="s">
        <v>460</v>
      </c>
      <c r="R363" s="13"/>
      <c r="S363" s="13" t="s">
        <v>461</v>
      </c>
      <c r="T363" s="13" t="s">
        <v>462</v>
      </c>
      <c r="U363" s="13" t="s">
        <v>109</v>
      </c>
      <c r="V363" s="13" t="s">
        <v>38</v>
      </c>
      <c r="W363" s="20" t="s">
        <v>463</v>
      </c>
      <c r="X363" s="20" t="s">
        <v>463</v>
      </c>
      <c r="Y363" s="20" t="s">
        <v>464</v>
      </c>
      <c r="Z363" s="20"/>
      <c r="AA363" s="20" t="s">
        <v>465</v>
      </c>
      <c r="AB363" s="20" t="s">
        <v>466</v>
      </c>
      <c r="AC363" s="1"/>
    </row>
    <row r="364" spans="1:29" ht="409.5" x14ac:dyDescent="0.3">
      <c r="A364" s="10">
        <v>362</v>
      </c>
      <c r="B364" s="12">
        <v>1130059712</v>
      </c>
      <c r="C364" s="16" t="s">
        <v>8642</v>
      </c>
      <c r="D364" s="13" t="s">
        <v>442</v>
      </c>
      <c r="E364" s="13" t="s">
        <v>442</v>
      </c>
      <c r="F364" s="13" t="s">
        <v>431</v>
      </c>
      <c r="G364" s="13" t="s">
        <v>443</v>
      </c>
      <c r="H364" s="13" t="s">
        <v>444</v>
      </c>
      <c r="I364" s="13" t="s">
        <v>445</v>
      </c>
      <c r="J364" s="13" t="s">
        <v>446</v>
      </c>
      <c r="K364" s="13" t="s">
        <v>447</v>
      </c>
      <c r="L364" s="13" t="s">
        <v>448</v>
      </c>
      <c r="M364" s="13" t="s">
        <v>449</v>
      </c>
      <c r="N364" s="13" t="s">
        <v>450</v>
      </c>
      <c r="O364" s="13" t="s">
        <v>50</v>
      </c>
      <c r="P364" s="13" t="s">
        <v>8487</v>
      </c>
      <c r="Q364" s="13" t="s">
        <v>171</v>
      </c>
      <c r="R364" s="13"/>
      <c r="S364" s="13" t="s">
        <v>451</v>
      </c>
      <c r="T364" s="13" t="s">
        <v>50</v>
      </c>
      <c r="U364" s="13" t="s">
        <v>37</v>
      </c>
      <c r="V364" s="13" t="s">
        <v>38</v>
      </c>
      <c r="W364" s="20" t="s">
        <v>171</v>
      </c>
      <c r="X364" s="20"/>
      <c r="Y364" s="20"/>
      <c r="Z364" s="20"/>
      <c r="AA364" s="20"/>
      <c r="AB364" s="20" t="s">
        <v>452</v>
      </c>
      <c r="AC364" s="1"/>
    </row>
    <row r="365" spans="1:29" ht="56" x14ac:dyDescent="0.3">
      <c r="A365" s="10">
        <v>363</v>
      </c>
      <c r="B365" s="12">
        <v>1130937223</v>
      </c>
      <c r="C365" s="16" t="s">
        <v>8642</v>
      </c>
      <c r="D365" s="13" t="s">
        <v>3207</v>
      </c>
      <c r="E365" s="13" t="s">
        <v>3207</v>
      </c>
      <c r="F365" s="13" t="s">
        <v>431</v>
      </c>
      <c r="G365" s="13" t="s">
        <v>3208</v>
      </c>
      <c r="H365" s="13" t="s">
        <v>3209</v>
      </c>
      <c r="I365" s="13" t="s">
        <v>3210</v>
      </c>
      <c r="J365" s="13" t="s">
        <v>3211</v>
      </c>
      <c r="K365" s="13" t="s">
        <v>3212</v>
      </c>
      <c r="L365" s="13" t="s">
        <v>3213</v>
      </c>
      <c r="M365" s="13" t="s">
        <v>3214</v>
      </c>
      <c r="N365" s="13" t="s">
        <v>3215</v>
      </c>
      <c r="O365" s="13" t="s">
        <v>3216</v>
      </c>
      <c r="P365" s="13" t="s">
        <v>8570</v>
      </c>
      <c r="Q365" s="13" t="s">
        <v>3217</v>
      </c>
      <c r="R365" s="13"/>
      <c r="S365" s="13" t="s">
        <v>3218</v>
      </c>
      <c r="T365" s="13" t="s">
        <v>50</v>
      </c>
      <c r="U365" s="13" t="s">
        <v>37</v>
      </c>
      <c r="V365" s="13" t="s">
        <v>38</v>
      </c>
      <c r="W365" s="20" t="s">
        <v>3219</v>
      </c>
      <c r="X365" s="20"/>
      <c r="Y365" s="20"/>
      <c r="Z365" s="20"/>
      <c r="AA365" s="20"/>
      <c r="AB365" s="20"/>
      <c r="AC365" s="1"/>
    </row>
    <row r="366" spans="1:29" ht="126" x14ac:dyDescent="0.3">
      <c r="A366" s="10">
        <v>364</v>
      </c>
      <c r="B366" s="12">
        <v>1130061008</v>
      </c>
      <c r="C366" s="16" t="s">
        <v>8642</v>
      </c>
      <c r="D366" s="13" t="s">
        <v>430</v>
      </c>
      <c r="E366" s="13" t="s">
        <v>430</v>
      </c>
      <c r="F366" s="13" t="s">
        <v>431</v>
      </c>
      <c r="G366" s="13" t="s">
        <v>432</v>
      </c>
      <c r="H366" s="13" t="s">
        <v>433</v>
      </c>
      <c r="I366" s="13" t="s">
        <v>434</v>
      </c>
      <c r="J366" s="13" t="s">
        <v>435</v>
      </c>
      <c r="K366" s="13" t="s">
        <v>436</v>
      </c>
      <c r="L366" s="13" t="s">
        <v>437</v>
      </c>
      <c r="M366" s="13" t="s">
        <v>438</v>
      </c>
      <c r="N366" s="13" t="s">
        <v>439</v>
      </c>
      <c r="O366" s="13" t="s">
        <v>50</v>
      </c>
      <c r="P366" s="13" t="s">
        <v>8487</v>
      </c>
      <c r="Q366" s="13" t="s">
        <v>171</v>
      </c>
      <c r="R366" s="13"/>
      <c r="S366" s="13" t="s">
        <v>213</v>
      </c>
      <c r="T366" s="13" t="s">
        <v>50</v>
      </c>
      <c r="U366" s="13" t="s">
        <v>37</v>
      </c>
      <c r="V366" s="13" t="s">
        <v>440</v>
      </c>
      <c r="W366" s="20" t="s">
        <v>441</v>
      </c>
      <c r="X366" s="20"/>
      <c r="Y366" s="20"/>
      <c r="Z366" s="20"/>
      <c r="AA366" s="20"/>
      <c r="AB366" s="20"/>
      <c r="AC366" s="1"/>
    </row>
    <row r="367" spans="1:29" ht="266" x14ac:dyDescent="0.3">
      <c r="A367" s="10">
        <v>365</v>
      </c>
      <c r="B367" s="12">
        <v>1130061812</v>
      </c>
      <c r="C367" s="16" t="s">
        <v>8642</v>
      </c>
      <c r="D367" s="13" t="s">
        <v>415</v>
      </c>
      <c r="E367" s="13" t="s">
        <v>415</v>
      </c>
      <c r="F367" s="13" t="s">
        <v>357</v>
      </c>
      <c r="G367" s="13" t="s">
        <v>416</v>
      </c>
      <c r="H367" s="13" t="s">
        <v>417</v>
      </c>
      <c r="I367" s="13" t="s">
        <v>418</v>
      </c>
      <c r="J367" s="13" t="s">
        <v>419</v>
      </c>
      <c r="K367" s="13" t="s">
        <v>420</v>
      </c>
      <c r="L367" s="13" t="s">
        <v>421</v>
      </c>
      <c r="M367" s="13"/>
      <c r="N367" s="13" t="s">
        <v>422</v>
      </c>
      <c r="O367" s="13" t="s">
        <v>423</v>
      </c>
      <c r="P367" s="13" t="s">
        <v>8540</v>
      </c>
      <c r="Q367" s="13" t="s">
        <v>424</v>
      </c>
      <c r="R367" s="13"/>
      <c r="S367" s="13" t="s">
        <v>425</v>
      </c>
      <c r="T367" s="13" t="s">
        <v>368</v>
      </c>
      <c r="U367" s="13" t="s">
        <v>37</v>
      </c>
      <c r="V367" s="13" t="s">
        <v>38</v>
      </c>
      <c r="W367" s="20" t="s">
        <v>426</v>
      </c>
      <c r="X367" s="20" t="s">
        <v>427</v>
      </c>
      <c r="Y367" s="20" t="s">
        <v>428</v>
      </c>
      <c r="Z367" s="20"/>
      <c r="AA367" s="20" t="s">
        <v>429</v>
      </c>
      <c r="AB367" s="20"/>
      <c r="AC367" s="1"/>
    </row>
    <row r="368" spans="1:29" ht="56" x14ac:dyDescent="0.3">
      <c r="A368" s="10">
        <v>366</v>
      </c>
      <c r="B368" s="12">
        <v>1130063374</v>
      </c>
      <c r="C368" s="16" t="s">
        <v>8642</v>
      </c>
      <c r="D368" s="13" t="s">
        <v>398</v>
      </c>
      <c r="E368" s="13" t="s">
        <v>398</v>
      </c>
      <c r="F368" s="13" t="s">
        <v>96</v>
      </c>
      <c r="G368" s="13" t="s">
        <v>399</v>
      </c>
      <c r="H368" s="13" t="s">
        <v>400</v>
      </c>
      <c r="I368" s="13" t="s">
        <v>401</v>
      </c>
      <c r="J368" s="13" t="s">
        <v>402</v>
      </c>
      <c r="K368" s="13" t="s">
        <v>403</v>
      </c>
      <c r="L368" s="13" t="s">
        <v>404</v>
      </c>
      <c r="M368" s="13" t="s">
        <v>405</v>
      </c>
      <c r="N368" s="13" t="s">
        <v>406</v>
      </c>
      <c r="O368" s="13" t="s">
        <v>407</v>
      </c>
      <c r="P368" s="13" t="s">
        <v>8487</v>
      </c>
      <c r="Q368" s="13" t="s">
        <v>408</v>
      </c>
      <c r="R368" s="13" t="s">
        <v>409</v>
      </c>
      <c r="S368" s="13" t="s">
        <v>410</v>
      </c>
      <c r="T368" s="13" t="s">
        <v>128</v>
      </c>
      <c r="U368" s="13" t="s">
        <v>37</v>
      </c>
      <c r="V368" s="13" t="s">
        <v>71</v>
      </c>
      <c r="W368" s="20" t="s">
        <v>411</v>
      </c>
      <c r="X368" s="20" t="s">
        <v>412</v>
      </c>
      <c r="Y368" s="20" t="s">
        <v>413</v>
      </c>
      <c r="Z368" s="20"/>
      <c r="AA368" s="20" t="s">
        <v>414</v>
      </c>
      <c r="AB368" s="20" t="s">
        <v>132</v>
      </c>
      <c r="AC368" s="1"/>
    </row>
    <row r="369" spans="1:29" ht="56" x14ac:dyDescent="0.3">
      <c r="A369" s="10">
        <v>367</v>
      </c>
      <c r="B369" s="12">
        <v>1130468582</v>
      </c>
      <c r="C369" s="16" t="s">
        <v>8642</v>
      </c>
      <c r="D369" s="13" t="s">
        <v>2250</v>
      </c>
      <c r="E369" s="13" t="s">
        <v>2250</v>
      </c>
      <c r="F369" s="13" t="s">
        <v>59</v>
      </c>
      <c r="G369" s="13" t="s">
        <v>2251</v>
      </c>
      <c r="H369" s="13" t="s">
        <v>2252</v>
      </c>
      <c r="I369" s="13" t="s">
        <v>2253</v>
      </c>
      <c r="J369" s="13" t="s">
        <v>2254</v>
      </c>
      <c r="K369" s="13" t="s">
        <v>2255</v>
      </c>
      <c r="L369" s="13" t="s">
        <v>2256</v>
      </c>
      <c r="M369" s="13"/>
      <c r="N369" s="13" t="s">
        <v>2257</v>
      </c>
      <c r="O369" s="13" t="s">
        <v>50</v>
      </c>
      <c r="P369" s="13" t="s">
        <v>8487</v>
      </c>
      <c r="Q369" s="13" t="s">
        <v>2258</v>
      </c>
      <c r="R369" s="13" t="s">
        <v>2259</v>
      </c>
      <c r="S369" s="13" t="s">
        <v>575</v>
      </c>
      <c r="T369" s="13" t="s">
        <v>2260</v>
      </c>
      <c r="U369" s="13" t="s">
        <v>37</v>
      </c>
      <c r="V369" s="13" t="s">
        <v>71</v>
      </c>
      <c r="W369" s="20" t="s">
        <v>2261</v>
      </c>
      <c r="X369" s="20" t="s">
        <v>2262</v>
      </c>
      <c r="Y369" s="20" t="s">
        <v>185</v>
      </c>
      <c r="Z369" s="20"/>
      <c r="AA369" s="20"/>
      <c r="AB369" s="20" t="s">
        <v>2263</v>
      </c>
      <c r="AC369" s="1"/>
    </row>
    <row r="370" spans="1:29" ht="56" x14ac:dyDescent="0.3">
      <c r="A370" s="10">
        <v>368</v>
      </c>
      <c r="B370" s="12">
        <v>1130940914</v>
      </c>
      <c r="C370" s="16" t="s">
        <v>8642</v>
      </c>
      <c r="D370" s="13" t="s">
        <v>3191</v>
      </c>
      <c r="E370" s="13" t="s">
        <v>3191</v>
      </c>
      <c r="F370" s="13" t="s">
        <v>41</v>
      </c>
      <c r="G370" s="13" t="s">
        <v>3192</v>
      </c>
      <c r="H370" s="13" t="s">
        <v>3193</v>
      </c>
      <c r="I370" s="13" t="s">
        <v>3194</v>
      </c>
      <c r="J370" s="13" t="s">
        <v>3195</v>
      </c>
      <c r="K370" s="13" t="s">
        <v>3196</v>
      </c>
      <c r="L370" s="13" t="s">
        <v>3197</v>
      </c>
      <c r="M370" s="13" t="s">
        <v>3198</v>
      </c>
      <c r="N370" s="13" t="s">
        <v>3199</v>
      </c>
      <c r="O370" s="13" t="s">
        <v>3200</v>
      </c>
      <c r="P370" s="13" t="s">
        <v>8571</v>
      </c>
      <c r="Q370" s="13" t="s">
        <v>3201</v>
      </c>
      <c r="R370" s="13"/>
      <c r="S370" s="13" t="s">
        <v>2522</v>
      </c>
      <c r="T370" s="13" t="s">
        <v>368</v>
      </c>
      <c r="U370" s="13" t="s">
        <v>37</v>
      </c>
      <c r="V370" s="13" t="s">
        <v>38</v>
      </c>
      <c r="W370" s="20" t="s">
        <v>3202</v>
      </c>
      <c r="X370" s="20" t="s">
        <v>3203</v>
      </c>
      <c r="Y370" s="20" t="s">
        <v>247</v>
      </c>
      <c r="Z370" s="20" t="s">
        <v>3204</v>
      </c>
      <c r="AA370" s="20" t="s">
        <v>3205</v>
      </c>
      <c r="AB370" s="20" t="s">
        <v>3206</v>
      </c>
      <c r="AC370" s="1"/>
    </row>
    <row r="371" spans="1:29" ht="210" x14ac:dyDescent="0.3">
      <c r="A371" s="10">
        <v>369</v>
      </c>
      <c r="B371" s="12">
        <v>1130064985</v>
      </c>
      <c r="C371" s="16" t="s">
        <v>8642</v>
      </c>
      <c r="D371" s="13" t="s">
        <v>384</v>
      </c>
      <c r="E371" s="13" t="s">
        <v>384</v>
      </c>
      <c r="F371" s="13" t="s">
        <v>357</v>
      </c>
      <c r="G371" s="13" t="s">
        <v>385</v>
      </c>
      <c r="H371" s="13" t="s">
        <v>386</v>
      </c>
      <c r="I371" s="13" t="s">
        <v>387</v>
      </c>
      <c r="J371" s="13" t="s">
        <v>388</v>
      </c>
      <c r="K371" s="13" t="s">
        <v>389</v>
      </c>
      <c r="L371" s="13" t="s">
        <v>390</v>
      </c>
      <c r="M371" s="13"/>
      <c r="N371" s="13" t="s">
        <v>391</v>
      </c>
      <c r="O371" s="13" t="s">
        <v>392</v>
      </c>
      <c r="P371" s="13" t="s">
        <v>8491</v>
      </c>
      <c r="Q371" s="13" t="s">
        <v>393</v>
      </c>
      <c r="R371" s="13"/>
      <c r="S371" s="13" t="s">
        <v>368</v>
      </c>
      <c r="T371" s="13" t="s">
        <v>368</v>
      </c>
      <c r="U371" s="13" t="s">
        <v>37</v>
      </c>
      <c r="V371" s="13" t="s">
        <v>38</v>
      </c>
      <c r="W371" s="20" t="s">
        <v>394</v>
      </c>
      <c r="X371" s="20" t="s">
        <v>395</v>
      </c>
      <c r="Y371" s="20" t="s">
        <v>396</v>
      </c>
      <c r="Z371" s="20"/>
      <c r="AA371" s="20" t="s">
        <v>397</v>
      </c>
      <c r="AB371" s="20"/>
      <c r="AC371" s="1"/>
    </row>
    <row r="372" spans="1:29" ht="42" x14ac:dyDescent="0.3">
      <c r="A372" s="10">
        <v>370</v>
      </c>
      <c r="B372" s="12">
        <v>1130066230</v>
      </c>
      <c r="C372" s="16" t="s">
        <v>8642</v>
      </c>
      <c r="D372" s="13" t="s">
        <v>371</v>
      </c>
      <c r="E372" s="13" t="s">
        <v>371</v>
      </c>
      <c r="F372" s="13" t="s">
        <v>216</v>
      </c>
      <c r="G372" s="13" t="s">
        <v>372</v>
      </c>
      <c r="H372" s="13" t="s">
        <v>373</v>
      </c>
      <c r="I372" s="13" t="s">
        <v>374</v>
      </c>
      <c r="J372" s="13" t="s">
        <v>375</v>
      </c>
      <c r="K372" s="13" t="s">
        <v>376</v>
      </c>
      <c r="L372" s="13" t="s">
        <v>377</v>
      </c>
      <c r="M372" s="13"/>
      <c r="N372" s="13" t="s">
        <v>378</v>
      </c>
      <c r="O372" s="13" t="s">
        <v>379</v>
      </c>
      <c r="P372" s="13" t="s">
        <v>8487</v>
      </c>
      <c r="Q372" s="13" t="s">
        <v>380</v>
      </c>
      <c r="R372" s="13"/>
      <c r="S372" s="13" t="s">
        <v>381</v>
      </c>
      <c r="T372" s="13" t="s">
        <v>128</v>
      </c>
      <c r="U372" s="13" t="s">
        <v>37</v>
      </c>
      <c r="V372" s="13" t="s">
        <v>38</v>
      </c>
      <c r="W372" s="20" t="s">
        <v>382</v>
      </c>
      <c r="X372" s="20" t="s">
        <v>171</v>
      </c>
      <c r="Y372" s="20" t="s">
        <v>185</v>
      </c>
      <c r="Z372" s="20" t="s">
        <v>171</v>
      </c>
      <c r="AA372" s="20" t="s">
        <v>171</v>
      </c>
      <c r="AB372" s="20" t="s">
        <v>383</v>
      </c>
      <c r="AC372" s="1"/>
    </row>
    <row r="373" spans="1:29" ht="210" x14ac:dyDescent="0.3">
      <c r="A373" s="10">
        <v>371</v>
      </c>
      <c r="B373" s="12">
        <v>1130943603</v>
      </c>
      <c r="C373" s="16" t="s">
        <v>8642</v>
      </c>
      <c r="D373" s="13" t="s">
        <v>3174</v>
      </c>
      <c r="E373" s="13" t="s">
        <v>3174</v>
      </c>
      <c r="F373" s="13" t="s">
        <v>818</v>
      </c>
      <c r="G373" s="13" t="s">
        <v>3175</v>
      </c>
      <c r="H373" s="13" t="s">
        <v>3176</v>
      </c>
      <c r="I373" s="13" t="s">
        <v>3177</v>
      </c>
      <c r="J373" s="13" t="s">
        <v>3178</v>
      </c>
      <c r="K373" s="13" t="s">
        <v>3179</v>
      </c>
      <c r="L373" s="13" t="s">
        <v>3180</v>
      </c>
      <c r="M373" s="13" t="s">
        <v>3181</v>
      </c>
      <c r="N373" s="13" t="s">
        <v>3182</v>
      </c>
      <c r="O373" s="13" t="s">
        <v>3183</v>
      </c>
      <c r="P373" s="13" t="s">
        <v>8572</v>
      </c>
      <c r="Q373" s="13" t="s">
        <v>3184</v>
      </c>
      <c r="R373" s="13" t="s">
        <v>3185</v>
      </c>
      <c r="S373" s="13" t="s">
        <v>3186</v>
      </c>
      <c r="T373" s="13" t="s">
        <v>1537</v>
      </c>
      <c r="U373" s="13" t="s">
        <v>37</v>
      </c>
      <c r="V373" s="13" t="s">
        <v>71</v>
      </c>
      <c r="W373" s="20" t="s">
        <v>3187</v>
      </c>
      <c r="X373" s="20" t="s">
        <v>3175</v>
      </c>
      <c r="Y373" s="20" t="s">
        <v>185</v>
      </c>
      <c r="Z373" s="20" t="s">
        <v>3188</v>
      </c>
      <c r="AA373" s="20" t="s">
        <v>3189</v>
      </c>
      <c r="AB373" s="20" t="s">
        <v>3190</v>
      </c>
      <c r="AC373" s="1"/>
    </row>
    <row r="374" spans="1:29" ht="224" x14ac:dyDescent="0.3">
      <c r="A374" s="10">
        <v>372</v>
      </c>
      <c r="B374" s="12">
        <v>1130067606</v>
      </c>
      <c r="C374" s="16" t="s">
        <v>8642</v>
      </c>
      <c r="D374" s="13" t="s">
        <v>356</v>
      </c>
      <c r="E374" s="13" t="s">
        <v>356</v>
      </c>
      <c r="F374" s="13" t="s">
        <v>357</v>
      </c>
      <c r="G374" s="13" t="s">
        <v>358</v>
      </c>
      <c r="H374" s="13" t="s">
        <v>359</v>
      </c>
      <c r="I374" s="13" t="s">
        <v>360</v>
      </c>
      <c r="J374" s="13" t="s">
        <v>361</v>
      </c>
      <c r="K374" s="13" t="s">
        <v>362</v>
      </c>
      <c r="L374" s="13" t="s">
        <v>363</v>
      </c>
      <c r="M374" s="13"/>
      <c r="N374" s="13" t="s">
        <v>364</v>
      </c>
      <c r="O374" s="13" t="s">
        <v>365</v>
      </c>
      <c r="P374" s="13" t="s">
        <v>8573</v>
      </c>
      <c r="Q374" s="13" t="s">
        <v>366</v>
      </c>
      <c r="R374" s="13"/>
      <c r="S374" s="13" t="s">
        <v>367</v>
      </c>
      <c r="T374" s="13" t="s">
        <v>368</v>
      </c>
      <c r="U374" s="13" t="s">
        <v>37</v>
      </c>
      <c r="V374" s="13" t="s">
        <v>38</v>
      </c>
      <c r="W374" s="20" t="s">
        <v>369</v>
      </c>
      <c r="X374" s="20" t="s">
        <v>370</v>
      </c>
      <c r="Y374" s="20"/>
      <c r="Z374" s="20"/>
      <c r="AA374" s="20"/>
      <c r="AB374" s="20"/>
      <c r="AC374" s="1"/>
    </row>
    <row r="375" spans="1:29" ht="56" x14ac:dyDescent="0.3">
      <c r="A375" s="10">
        <v>373</v>
      </c>
      <c r="B375" s="12">
        <v>1130067866</v>
      </c>
      <c r="C375" s="16" t="s">
        <v>8642</v>
      </c>
      <c r="D375" s="13" t="s">
        <v>338</v>
      </c>
      <c r="E375" s="13" t="s">
        <v>338</v>
      </c>
      <c r="F375" s="13" t="s">
        <v>339</v>
      </c>
      <c r="G375" s="13" t="s">
        <v>340</v>
      </c>
      <c r="H375" s="13" t="s">
        <v>341</v>
      </c>
      <c r="I375" s="13" t="s">
        <v>342</v>
      </c>
      <c r="J375" s="13" t="s">
        <v>343</v>
      </c>
      <c r="K375" s="13" t="s">
        <v>344</v>
      </c>
      <c r="L375" s="13" t="s">
        <v>345</v>
      </c>
      <c r="M375" s="13" t="s">
        <v>346</v>
      </c>
      <c r="N375" s="13" t="s">
        <v>347</v>
      </c>
      <c r="O375" s="13" t="s">
        <v>348</v>
      </c>
      <c r="P375" s="13" t="s">
        <v>8498</v>
      </c>
      <c r="Q375" s="13" t="s">
        <v>349</v>
      </c>
      <c r="R375" s="13"/>
      <c r="S375" s="13" t="s">
        <v>274</v>
      </c>
      <c r="T375" s="13" t="s">
        <v>350</v>
      </c>
      <c r="U375" s="13" t="s">
        <v>37</v>
      </c>
      <c r="V375" s="13" t="s">
        <v>71</v>
      </c>
      <c r="W375" s="20" t="s">
        <v>351</v>
      </c>
      <c r="X375" s="20" t="s">
        <v>352</v>
      </c>
      <c r="Y375" s="20" t="s">
        <v>112</v>
      </c>
      <c r="Z375" s="20" t="s">
        <v>353</v>
      </c>
      <c r="AA375" s="20" t="s">
        <v>354</v>
      </c>
      <c r="AB375" s="20" t="s">
        <v>355</v>
      </c>
      <c r="AC375" s="1"/>
    </row>
    <row r="376" spans="1:29" ht="70" x14ac:dyDescent="0.3">
      <c r="A376" s="10">
        <v>374</v>
      </c>
      <c r="B376" s="12">
        <v>1130481701</v>
      </c>
      <c r="C376" s="16" t="s">
        <v>8642</v>
      </c>
      <c r="D376" s="13" t="s">
        <v>2246</v>
      </c>
      <c r="E376" s="13" t="s">
        <v>2246</v>
      </c>
      <c r="F376" s="13" t="s">
        <v>41</v>
      </c>
      <c r="G376" s="13" t="s">
        <v>2168</v>
      </c>
      <c r="H376" s="13" t="s">
        <v>43</v>
      </c>
      <c r="I376" s="13" t="s">
        <v>2169</v>
      </c>
      <c r="J376" s="13" t="s">
        <v>2170</v>
      </c>
      <c r="K376" s="13" t="s">
        <v>2171</v>
      </c>
      <c r="L376" s="13" t="s">
        <v>47</v>
      </c>
      <c r="M376" s="13" t="s">
        <v>2172</v>
      </c>
      <c r="N376" s="13" t="s">
        <v>2247</v>
      </c>
      <c r="O376" s="13" t="s">
        <v>50</v>
      </c>
      <c r="P376" s="13" t="s">
        <v>8487</v>
      </c>
      <c r="Q376" s="13" t="s">
        <v>2248</v>
      </c>
      <c r="R376" s="13"/>
      <c r="S376" s="13" t="s">
        <v>2249</v>
      </c>
      <c r="T376" s="13" t="s">
        <v>50</v>
      </c>
      <c r="U376" s="13" t="s">
        <v>37</v>
      </c>
      <c r="V376" s="13" t="s">
        <v>38</v>
      </c>
      <c r="W376" s="20" t="s">
        <v>54</v>
      </c>
      <c r="X376" s="20" t="s">
        <v>55</v>
      </c>
      <c r="Y376" s="20" t="s">
        <v>56</v>
      </c>
      <c r="Z376" s="20" t="s">
        <v>50</v>
      </c>
      <c r="AA376" s="20" t="s">
        <v>50</v>
      </c>
      <c r="AB376" s="20" t="s">
        <v>2218</v>
      </c>
      <c r="AC376" s="1"/>
    </row>
    <row r="377" spans="1:29" ht="84" x14ac:dyDescent="0.3">
      <c r="A377" s="10">
        <v>375</v>
      </c>
      <c r="B377" s="12">
        <v>1130071205</v>
      </c>
      <c r="C377" s="16" t="s">
        <v>8642</v>
      </c>
      <c r="D377" s="13" t="s">
        <v>326</v>
      </c>
      <c r="E377" s="13" t="s">
        <v>326</v>
      </c>
      <c r="F377" s="13" t="s">
        <v>216</v>
      </c>
      <c r="G377" s="13" t="s">
        <v>327</v>
      </c>
      <c r="H377" s="13" t="s">
        <v>298</v>
      </c>
      <c r="I377" s="13" t="s">
        <v>328</v>
      </c>
      <c r="J377" s="13" t="s">
        <v>329</v>
      </c>
      <c r="K377" s="13" t="s">
        <v>330</v>
      </c>
      <c r="L377" s="13" t="s">
        <v>331</v>
      </c>
      <c r="M377" s="13" t="s">
        <v>332</v>
      </c>
      <c r="N377" s="13" t="s">
        <v>333</v>
      </c>
      <c r="O377" s="13" t="s">
        <v>334</v>
      </c>
      <c r="P377" s="13" t="s">
        <v>8574</v>
      </c>
      <c r="Q377" s="13" t="s">
        <v>335</v>
      </c>
      <c r="R377" s="13"/>
      <c r="S377" s="13" t="s">
        <v>336</v>
      </c>
      <c r="T377" s="13" t="s">
        <v>50</v>
      </c>
      <c r="U377" s="13" t="s">
        <v>37</v>
      </c>
      <c r="V377" s="13" t="s">
        <v>38</v>
      </c>
      <c r="W377" s="20" t="s">
        <v>337</v>
      </c>
      <c r="X377" s="20"/>
      <c r="Y377" s="20"/>
      <c r="Z377" s="20"/>
      <c r="AA377" s="20"/>
      <c r="AB377" s="20"/>
      <c r="AC377" s="1"/>
    </row>
    <row r="378" spans="1:29" ht="70" x14ac:dyDescent="0.3">
      <c r="A378" s="10">
        <v>376</v>
      </c>
      <c r="B378" s="12">
        <v>1130490183</v>
      </c>
      <c r="C378" s="16" t="s">
        <v>8642</v>
      </c>
      <c r="D378" s="13" t="s">
        <v>2243</v>
      </c>
      <c r="E378" s="13" t="s">
        <v>2243</v>
      </c>
      <c r="F378" s="13" t="s">
        <v>41</v>
      </c>
      <c r="G378" s="13" t="s">
        <v>2168</v>
      </c>
      <c r="H378" s="13" t="s">
        <v>43</v>
      </c>
      <c r="I378" s="13" t="s">
        <v>2169</v>
      </c>
      <c r="J378" s="13" t="s">
        <v>2170</v>
      </c>
      <c r="K378" s="13" t="s">
        <v>2171</v>
      </c>
      <c r="L378" s="13" t="s">
        <v>47</v>
      </c>
      <c r="M378" s="13" t="s">
        <v>2172</v>
      </c>
      <c r="N378" s="13" t="s">
        <v>2244</v>
      </c>
      <c r="O378" s="13" t="s">
        <v>50</v>
      </c>
      <c r="P378" s="13" t="s">
        <v>8487</v>
      </c>
      <c r="Q378" s="13" t="s">
        <v>2245</v>
      </c>
      <c r="R378" s="13"/>
      <c r="S378" s="13" t="s">
        <v>2193</v>
      </c>
      <c r="T378" s="13" t="s">
        <v>50</v>
      </c>
      <c r="U378" s="13" t="s">
        <v>37</v>
      </c>
      <c r="V378" s="13" t="s">
        <v>38</v>
      </c>
      <c r="W378" s="20" t="s">
        <v>54</v>
      </c>
      <c r="X378" s="20" t="s">
        <v>50</v>
      </c>
      <c r="Y378" s="20" t="s">
        <v>56</v>
      </c>
      <c r="Z378" s="20" t="s">
        <v>50</v>
      </c>
      <c r="AA378" s="20" t="s">
        <v>50</v>
      </c>
      <c r="AB378" s="20" t="s">
        <v>2218</v>
      </c>
      <c r="AC378" s="1"/>
    </row>
    <row r="379" spans="1:29" ht="70" x14ac:dyDescent="0.3">
      <c r="A379" s="10">
        <v>377</v>
      </c>
      <c r="B379" s="12">
        <v>1130492357</v>
      </c>
      <c r="C379" s="16" t="s">
        <v>8642</v>
      </c>
      <c r="D379" s="13" t="s">
        <v>2239</v>
      </c>
      <c r="E379" s="13" t="s">
        <v>2239</v>
      </c>
      <c r="F379" s="13" t="s">
        <v>41</v>
      </c>
      <c r="G379" s="13" t="s">
        <v>2168</v>
      </c>
      <c r="H379" s="13" t="s">
        <v>43</v>
      </c>
      <c r="I379" s="13" t="s">
        <v>2169</v>
      </c>
      <c r="J379" s="13" t="s">
        <v>2170</v>
      </c>
      <c r="K379" s="13" t="s">
        <v>2171</v>
      </c>
      <c r="L379" s="13" t="s">
        <v>47</v>
      </c>
      <c r="M379" s="13" t="s">
        <v>2172</v>
      </c>
      <c r="N379" s="13" t="s">
        <v>2240</v>
      </c>
      <c r="O379" s="13" t="s">
        <v>2241</v>
      </c>
      <c r="P379" s="13" t="s">
        <v>8503</v>
      </c>
      <c r="Q379" s="13" t="s">
        <v>2242</v>
      </c>
      <c r="R379" s="13"/>
      <c r="S379" s="13" t="s">
        <v>2222</v>
      </c>
      <c r="T379" s="13" t="s">
        <v>50</v>
      </c>
      <c r="U379" s="13" t="s">
        <v>37</v>
      </c>
      <c r="V379" s="13" t="s">
        <v>38</v>
      </c>
      <c r="W379" s="20" t="s">
        <v>54</v>
      </c>
      <c r="X379" s="20" t="s">
        <v>50</v>
      </c>
      <c r="Y379" s="20" t="s">
        <v>56</v>
      </c>
      <c r="Z379" s="20" t="s">
        <v>50</v>
      </c>
      <c r="AA379" s="20" t="s">
        <v>50</v>
      </c>
      <c r="AB379" s="20" t="s">
        <v>2218</v>
      </c>
      <c r="AC379" s="1"/>
    </row>
    <row r="380" spans="1:29" ht="210" x14ac:dyDescent="0.3">
      <c r="A380" s="10">
        <v>378</v>
      </c>
      <c r="B380" s="12">
        <v>1130492845</v>
      </c>
      <c r="C380" s="16" t="s">
        <v>8642</v>
      </c>
      <c r="D380" s="13" t="s">
        <v>2226</v>
      </c>
      <c r="E380" s="13" t="s">
        <v>2226</v>
      </c>
      <c r="F380" s="13" t="s">
        <v>59</v>
      </c>
      <c r="G380" s="13" t="s">
        <v>2227</v>
      </c>
      <c r="H380" s="13" t="s">
        <v>2228</v>
      </c>
      <c r="I380" s="13" t="s">
        <v>2229</v>
      </c>
      <c r="J380" s="13" t="s">
        <v>2230</v>
      </c>
      <c r="K380" s="13" t="s">
        <v>2231</v>
      </c>
      <c r="L380" s="13" t="s">
        <v>2232</v>
      </c>
      <c r="M380" s="13"/>
      <c r="N380" s="13" t="s">
        <v>2233</v>
      </c>
      <c r="O380" s="13" t="s">
        <v>2234</v>
      </c>
      <c r="P380" s="13" t="s">
        <v>8503</v>
      </c>
      <c r="Q380" s="13" t="s">
        <v>2235</v>
      </c>
      <c r="R380" s="13" t="s">
        <v>2236</v>
      </c>
      <c r="S380" s="13" t="s">
        <v>2237</v>
      </c>
      <c r="T380" s="13" t="s">
        <v>529</v>
      </c>
      <c r="U380" s="13" t="s">
        <v>37</v>
      </c>
      <c r="V380" s="13" t="s">
        <v>38</v>
      </c>
      <c r="W380" s="20" t="s">
        <v>2238</v>
      </c>
      <c r="X380" s="20"/>
      <c r="Y380" s="20"/>
      <c r="Z380" s="20"/>
      <c r="AA380" s="20"/>
      <c r="AB380" s="20"/>
      <c r="AC380" s="1"/>
    </row>
    <row r="381" spans="1:29" ht="70" x14ac:dyDescent="0.3">
      <c r="A381" s="10">
        <v>379</v>
      </c>
      <c r="B381" s="12">
        <v>1130494415</v>
      </c>
      <c r="C381" s="16" t="s">
        <v>8642</v>
      </c>
      <c r="D381" s="13" t="s">
        <v>2223</v>
      </c>
      <c r="E381" s="13" t="s">
        <v>2223</v>
      </c>
      <c r="F381" s="13" t="s">
        <v>41</v>
      </c>
      <c r="G381" s="13" t="s">
        <v>2168</v>
      </c>
      <c r="H381" s="13" t="s">
        <v>43</v>
      </c>
      <c r="I381" s="13" t="s">
        <v>2169</v>
      </c>
      <c r="J381" s="13" t="s">
        <v>2170</v>
      </c>
      <c r="K381" s="13" t="s">
        <v>2171</v>
      </c>
      <c r="L381" s="13" t="s">
        <v>47</v>
      </c>
      <c r="M381" s="13" t="s">
        <v>2172</v>
      </c>
      <c r="N381" s="13" t="s">
        <v>2224</v>
      </c>
      <c r="O381" s="13" t="s">
        <v>50</v>
      </c>
      <c r="P381" s="13" t="s">
        <v>8487</v>
      </c>
      <c r="Q381" s="13" t="s">
        <v>2225</v>
      </c>
      <c r="R381" s="13"/>
      <c r="S381" s="13" t="s">
        <v>2211</v>
      </c>
      <c r="T381" s="13" t="s">
        <v>50</v>
      </c>
      <c r="U381" s="13" t="s">
        <v>37</v>
      </c>
      <c r="V381" s="13" t="s">
        <v>38</v>
      </c>
      <c r="W381" s="20" t="s">
        <v>54</v>
      </c>
      <c r="X381" s="20" t="s">
        <v>50</v>
      </c>
      <c r="Y381" s="20" t="s">
        <v>2207</v>
      </c>
      <c r="Z381" s="20" t="s">
        <v>50</v>
      </c>
      <c r="AA381" s="20" t="s">
        <v>50</v>
      </c>
      <c r="AB381" s="20" t="s">
        <v>2218</v>
      </c>
      <c r="AC381" s="1"/>
    </row>
    <row r="382" spans="1:29" ht="28" x14ac:dyDescent="0.3">
      <c r="A382" s="10">
        <v>380</v>
      </c>
      <c r="B382" s="12">
        <v>1130073385</v>
      </c>
      <c r="C382" s="16" t="s">
        <v>8642</v>
      </c>
      <c r="D382" s="13" t="s">
        <v>313</v>
      </c>
      <c r="E382" s="13" t="s">
        <v>313</v>
      </c>
      <c r="F382" s="13" t="s">
        <v>216</v>
      </c>
      <c r="G382" s="13" t="s">
        <v>314</v>
      </c>
      <c r="H382" s="13" t="s">
        <v>315</v>
      </c>
      <c r="I382" s="13" t="s">
        <v>316</v>
      </c>
      <c r="J382" s="13" t="s">
        <v>317</v>
      </c>
      <c r="K382" s="13" t="s">
        <v>318</v>
      </c>
      <c r="L382" s="13" t="s">
        <v>319</v>
      </c>
      <c r="M382" s="13" t="s">
        <v>320</v>
      </c>
      <c r="N382" s="13" t="s">
        <v>321</v>
      </c>
      <c r="O382" s="13" t="s">
        <v>322</v>
      </c>
      <c r="P382" s="13" t="s">
        <v>8487</v>
      </c>
      <c r="Q382" s="13" t="s">
        <v>321</v>
      </c>
      <c r="R382" s="13"/>
      <c r="S382" s="13" t="s">
        <v>323</v>
      </c>
      <c r="T382" s="13" t="s">
        <v>324</v>
      </c>
      <c r="U382" s="13" t="s">
        <v>37</v>
      </c>
      <c r="V382" s="13" t="s">
        <v>38</v>
      </c>
      <c r="W382" s="20" t="s">
        <v>325</v>
      </c>
      <c r="X382" s="20"/>
      <c r="Y382" s="20"/>
      <c r="Z382" s="20"/>
      <c r="AA382" s="20"/>
      <c r="AB382" s="20"/>
      <c r="AC382" s="1"/>
    </row>
    <row r="383" spans="1:29" ht="70" x14ac:dyDescent="0.3">
      <c r="A383" s="10">
        <v>381</v>
      </c>
      <c r="B383" s="12">
        <v>1130496294</v>
      </c>
      <c r="C383" s="16" t="s">
        <v>8642</v>
      </c>
      <c r="D383" s="13" t="s">
        <v>2219</v>
      </c>
      <c r="E383" s="13" t="s">
        <v>2219</v>
      </c>
      <c r="F383" s="13" t="s">
        <v>41</v>
      </c>
      <c r="G383" s="13" t="s">
        <v>2168</v>
      </c>
      <c r="H383" s="13" t="s">
        <v>43</v>
      </c>
      <c r="I383" s="13" t="s">
        <v>2169</v>
      </c>
      <c r="J383" s="13" t="s">
        <v>2170</v>
      </c>
      <c r="K383" s="13" t="s">
        <v>2171</v>
      </c>
      <c r="L383" s="13" t="s">
        <v>47</v>
      </c>
      <c r="M383" s="13" t="s">
        <v>2172</v>
      </c>
      <c r="N383" s="13" t="s">
        <v>2220</v>
      </c>
      <c r="O383" s="13" t="s">
        <v>50</v>
      </c>
      <c r="P383" s="13" t="s">
        <v>8487</v>
      </c>
      <c r="Q383" s="13" t="s">
        <v>2221</v>
      </c>
      <c r="R383" s="13"/>
      <c r="S383" s="13" t="s">
        <v>2222</v>
      </c>
      <c r="T383" s="13" t="s">
        <v>50</v>
      </c>
      <c r="U383" s="13" t="s">
        <v>37</v>
      </c>
      <c r="V383" s="13" t="s">
        <v>38</v>
      </c>
      <c r="W383" s="20" t="s">
        <v>54</v>
      </c>
      <c r="X383" s="20" t="s">
        <v>50</v>
      </c>
      <c r="Y383" s="20" t="s">
        <v>2207</v>
      </c>
      <c r="Z383" s="20" t="s">
        <v>50</v>
      </c>
      <c r="AA383" s="20" t="s">
        <v>50</v>
      </c>
      <c r="AB383" s="20" t="s">
        <v>2218</v>
      </c>
      <c r="AC383" s="1"/>
    </row>
    <row r="384" spans="1:29" ht="70" x14ac:dyDescent="0.3">
      <c r="A384" s="10">
        <v>382</v>
      </c>
      <c r="B384" s="12">
        <v>1130498471</v>
      </c>
      <c r="C384" s="16" t="s">
        <v>8642</v>
      </c>
      <c r="D384" s="13" t="s">
        <v>2213</v>
      </c>
      <c r="E384" s="13" t="s">
        <v>2213</v>
      </c>
      <c r="F384" s="13" t="s">
        <v>41</v>
      </c>
      <c r="G384" s="13" t="s">
        <v>2214</v>
      </c>
      <c r="H384" s="13" t="s">
        <v>43</v>
      </c>
      <c r="I384" s="13" t="s">
        <v>2169</v>
      </c>
      <c r="J384" s="13" t="s">
        <v>2170</v>
      </c>
      <c r="K384" s="13" t="s">
        <v>2171</v>
      </c>
      <c r="L384" s="13" t="s">
        <v>47</v>
      </c>
      <c r="M384" s="13" t="s">
        <v>2172</v>
      </c>
      <c r="N384" s="13" t="s">
        <v>2215</v>
      </c>
      <c r="O384" s="13" t="s">
        <v>50</v>
      </c>
      <c r="P384" s="13" t="s">
        <v>8487</v>
      </c>
      <c r="Q384" s="13" t="s">
        <v>2216</v>
      </c>
      <c r="R384" s="13"/>
      <c r="S384" s="13" t="s">
        <v>2217</v>
      </c>
      <c r="T384" s="13" t="s">
        <v>50</v>
      </c>
      <c r="U384" s="13" t="s">
        <v>37</v>
      </c>
      <c r="V384" s="13" t="s">
        <v>38</v>
      </c>
      <c r="W384" s="20" t="s">
        <v>54</v>
      </c>
      <c r="X384" s="20" t="s">
        <v>2212</v>
      </c>
      <c r="Y384" s="20" t="s">
        <v>2207</v>
      </c>
      <c r="Z384" s="20" t="s">
        <v>50</v>
      </c>
      <c r="AA384" s="20" t="s">
        <v>50</v>
      </c>
      <c r="AB384" s="20" t="s">
        <v>2218</v>
      </c>
      <c r="AC384" s="1"/>
    </row>
    <row r="385" spans="1:29" ht="70" x14ac:dyDescent="0.3">
      <c r="A385" s="10">
        <v>383</v>
      </c>
      <c r="B385" s="12">
        <v>1130499917</v>
      </c>
      <c r="C385" s="16" t="s">
        <v>8642</v>
      </c>
      <c r="D385" s="13" t="s">
        <v>2208</v>
      </c>
      <c r="E385" s="13" t="s">
        <v>2208</v>
      </c>
      <c r="F385" s="13" t="s">
        <v>41</v>
      </c>
      <c r="G385" s="13" t="s">
        <v>2168</v>
      </c>
      <c r="H385" s="13" t="s">
        <v>43</v>
      </c>
      <c r="I385" s="13" t="s">
        <v>2169</v>
      </c>
      <c r="J385" s="13" t="s">
        <v>2170</v>
      </c>
      <c r="K385" s="13" t="s">
        <v>2171</v>
      </c>
      <c r="L385" s="13" t="s">
        <v>47</v>
      </c>
      <c r="M385" s="13" t="s">
        <v>2172</v>
      </c>
      <c r="N385" s="13" t="s">
        <v>2209</v>
      </c>
      <c r="O385" s="13" t="s">
        <v>50</v>
      </c>
      <c r="P385" s="13" t="s">
        <v>8487</v>
      </c>
      <c r="Q385" s="13" t="s">
        <v>2210</v>
      </c>
      <c r="R385" s="13"/>
      <c r="S385" s="13" t="s">
        <v>2211</v>
      </c>
      <c r="T385" s="13" t="s">
        <v>50</v>
      </c>
      <c r="U385" s="13" t="s">
        <v>37</v>
      </c>
      <c r="V385" s="13" t="s">
        <v>38</v>
      </c>
      <c r="W385" s="20" t="s">
        <v>54</v>
      </c>
      <c r="X385" s="20" t="s">
        <v>2212</v>
      </c>
      <c r="Y385" s="20" t="s">
        <v>2207</v>
      </c>
      <c r="Z385" s="20" t="s">
        <v>50</v>
      </c>
      <c r="AA385" s="20" t="s">
        <v>50</v>
      </c>
      <c r="AB385" s="20" t="s">
        <v>2176</v>
      </c>
      <c r="AC385" s="1"/>
    </row>
    <row r="386" spans="1:29" ht="70" x14ac:dyDescent="0.3">
      <c r="A386" s="10">
        <v>384</v>
      </c>
      <c r="B386" s="12">
        <v>1130502073</v>
      </c>
      <c r="C386" s="16" t="s">
        <v>8642</v>
      </c>
      <c r="D386" s="13" t="s">
        <v>2205</v>
      </c>
      <c r="E386" s="13" t="s">
        <v>2205</v>
      </c>
      <c r="F386" s="13" t="s">
        <v>41</v>
      </c>
      <c r="G386" s="13" t="s">
        <v>2168</v>
      </c>
      <c r="H386" s="13" t="s">
        <v>43</v>
      </c>
      <c r="I386" s="13" t="s">
        <v>2169</v>
      </c>
      <c r="J386" s="13" t="s">
        <v>2170</v>
      </c>
      <c r="K386" s="13" t="s">
        <v>2171</v>
      </c>
      <c r="L386" s="13" t="s">
        <v>47</v>
      </c>
      <c r="M386" s="13" t="s">
        <v>2172</v>
      </c>
      <c r="N386" s="13" t="s">
        <v>2206</v>
      </c>
      <c r="O386" s="13" t="s">
        <v>50</v>
      </c>
      <c r="P386" s="13" t="s">
        <v>8487</v>
      </c>
      <c r="Q386" s="13" t="s">
        <v>2202</v>
      </c>
      <c r="R386" s="13"/>
      <c r="S386" s="13" t="s">
        <v>2193</v>
      </c>
      <c r="T386" s="13" t="s">
        <v>50</v>
      </c>
      <c r="U386" s="13" t="s">
        <v>37</v>
      </c>
      <c r="V386" s="13" t="s">
        <v>38</v>
      </c>
      <c r="W386" s="20" t="s">
        <v>54</v>
      </c>
      <c r="X386" s="20" t="s">
        <v>50</v>
      </c>
      <c r="Y386" s="20" t="s">
        <v>2207</v>
      </c>
      <c r="Z386" s="20" t="s">
        <v>50</v>
      </c>
      <c r="AA386" s="20" t="s">
        <v>50</v>
      </c>
      <c r="AB386" s="20" t="s">
        <v>2176</v>
      </c>
      <c r="AC386" s="1"/>
    </row>
    <row r="387" spans="1:29" ht="70" x14ac:dyDescent="0.3">
      <c r="A387" s="10">
        <v>385</v>
      </c>
      <c r="B387" s="12">
        <v>1130504243</v>
      </c>
      <c r="C387" s="16" t="s">
        <v>8642</v>
      </c>
      <c r="D387" s="13" t="s">
        <v>2200</v>
      </c>
      <c r="E387" s="13" t="s">
        <v>2200</v>
      </c>
      <c r="F387" s="13" t="s">
        <v>41</v>
      </c>
      <c r="G387" s="13" t="s">
        <v>2168</v>
      </c>
      <c r="H387" s="13" t="s">
        <v>43</v>
      </c>
      <c r="I387" s="13" t="s">
        <v>2169</v>
      </c>
      <c r="J387" s="13" t="s">
        <v>2170</v>
      </c>
      <c r="K387" s="13" t="s">
        <v>2171</v>
      </c>
      <c r="L387" s="13" t="s">
        <v>47</v>
      </c>
      <c r="M387" s="13" t="s">
        <v>2172</v>
      </c>
      <c r="N387" s="13" t="s">
        <v>2201</v>
      </c>
      <c r="O387" s="13" t="s">
        <v>50</v>
      </c>
      <c r="P387" s="13" t="s">
        <v>8487</v>
      </c>
      <c r="Q387" s="13" t="s">
        <v>2202</v>
      </c>
      <c r="R387" s="13"/>
      <c r="S387" s="13" t="s">
        <v>2203</v>
      </c>
      <c r="T387" s="13" t="s">
        <v>50</v>
      </c>
      <c r="U387" s="13" t="s">
        <v>37</v>
      </c>
      <c r="V387" s="13" t="s">
        <v>38</v>
      </c>
      <c r="W387" s="20" t="s">
        <v>54</v>
      </c>
      <c r="X387" s="20" t="s">
        <v>2204</v>
      </c>
      <c r="Y387" s="20"/>
      <c r="Z387" s="20"/>
      <c r="AA387" s="20"/>
      <c r="AB387" s="20" t="s">
        <v>2176</v>
      </c>
      <c r="AC387" s="1"/>
    </row>
    <row r="388" spans="1:29" ht="70" x14ac:dyDescent="0.3">
      <c r="A388" s="10">
        <v>386</v>
      </c>
      <c r="B388" s="12">
        <v>1130077464</v>
      </c>
      <c r="C388" s="16" t="s">
        <v>8642</v>
      </c>
      <c r="D388" s="13" t="s">
        <v>296</v>
      </c>
      <c r="E388" s="13" t="s">
        <v>296</v>
      </c>
      <c r="F388" s="13" t="s">
        <v>216</v>
      </c>
      <c r="G388" s="13" t="s">
        <v>297</v>
      </c>
      <c r="H388" s="13" t="s">
        <v>298</v>
      </c>
      <c r="I388" s="13" t="s">
        <v>299</v>
      </c>
      <c r="J388" s="13" t="s">
        <v>300</v>
      </c>
      <c r="K388" s="13" t="s">
        <v>301</v>
      </c>
      <c r="L388" s="13" t="s">
        <v>302</v>
      </c>
      <c r="M388" s="13" t="s">
        <v>303</v>
      </c>
      <c r="N388" s="13" t="s">
        <v>304</v>
      </c>
      <c r="O388" s="13" t="s">
        <v>305</v>
      </c>
      <c r="P388" s="13" t="s">
        <v>8575</v>
      </c>
      <c r="Q388" s="13" t="s">
        <v>306</v>
      </c>
      <c r="R388" s="13"/>
      <c r="S388" s="13" t="s">
        <v>307</v>
      </c>
      <c r="T388" s="13" t="s">
        <v>50</v>
      </c>
      <c r="U388" s="13" t="s">
        <v>37</v>
      </c>
      <c r="V388" s="13" t="s">
        <v>38</v>
      </c>
      <c r="W388" s="20" t="s">
        <v>308</v>
      </c>
      <c r="X388" s="20" t="s">
        <v>309</v>
      </c>
      <c r="Y388" s="20" t="s">
        <v>310</v>
      </c>
      <c r="Z388" s="20" t="s">
        <v>311</v>
      </c>
      <c r="AA388" s="20" t="s">
        <v>311</v>
      </c>
      <c r="AB388" s="20" t="s">
        <v>312</v>
      </c>
      <c r="AC388" s="1"/>
    </row>
    <row r="389" spans="1:29" ht="70" x14ac:dyDescent="0.3">
      <c r="A389" s="10">
        <v>387</v>
      </c>
      <c r="B389" s="12">
        <v>1130506022</v>
      </c>
      <c r="C389" s="16" t="s">
        <v>8642</v>
      </c>
      <c r="D389" s="13" t="s">
        <v>2195</v>
      </c>
      <c r="E389" s="13" t="s">
        <v>2195</v>
      </c>
      <c r="F389" s="13" t="s">
        <v>41</v>
      </c>
      <c r="G389" s="13" t="s">
        <v>2168</v>
      </c>
      <c r="H389" s="13" t="s">
        <v>43</v>
      </c>
      <c r="I389" s="13" t="s">
        <v>2169</v>
      </c>
      <c r="J389" s="13" t="s">
        <v>2170</v>
      </c>
      <c r="K389" s="13" t="s">
        <v>2171</v>
      </c>
      <c r="L389" s="13" t="s">
        <v>47</v>
      </c>
      <c r="M389" s="13" t="s">
        <v>2172</v>
      </c>
      <c r="N389" s="13" t="s">
        <v>2196</v>
      </c>
      <c r="O389" s="13" t="s">
        <v>50</v>
      </c>
      <c r="P389" s="13" t="s">
        <v>8487</v>
      </c>
      <c r="Q389" s="13" t="s">
        <v>2197</v>
      </c>
      <c r="R389" s="13"/>
      <c r="S389" s="13" t="s">
        <v>2198</v>
      </c>
      <c r="T389" s="13" t="s">
        <v>50</v>
      </c>
      <c r="U389" s="13" t="s">
        <v>37</v>
      </c>
      <c r="V389" s="13" t="s">
        <v>38</v>
      </c>
      <c r="W389" s="20" t="s">
        <v>54</v>
      </c>
      <c r="X389" s="20" t="s">
        <v>2199</v>
      </c>
      <c r="Y389" s="20" t="s">
        <v>413</v>
      </c>
      <c r="Z389" s="20" t="s">
        <v>50</v>
      </c>
      <c r="AA389" s="20" t="s">
        <v>50</v>
      </c>
      <c r="AB389" s="20" t="s">
        <v>2176</v>
      </c>
      <c r="AC389" s="1"/>
    </row>
    <row r="390" spans="1:29" ht="182" x14ac:dyDescent="0.3">
      <c r="A390" s="10">
        <v>388</v>
      </c>
      <c r="B390" s="12">
        <v>1130077983</v>
      </c>
      <c r="C390" s="16" t="s">
        <v>8642</v>
      </c>
      <c r="D390" s="13" t="s">
        <v>277</v>
      </c>
      <c r="E390" s="13" t="s">
        <v>277</v>
      </c>
      <c r="F390" s="13" t="s">
        <v>203</v>
      </c>
      <c r="G390" s="13" t="s">
        <v>278</v>
      </c>
      <c r="H390" s="13" t="s">
        <v>279</v>
      </c>
      <c r="I390" s="13" t="s">
        <v>280</v>
      </c>
      <c r="J390" s="13" t="s">
        <v>281</v>
      </c>
      <c r="K390" s="13" t="s">
        <v>282</v>
      </c>
      <c r="L390" s="13" t="s">
        <v>283</v>
      </c>
      <c r="M390" s="13" t="s">
        <v>284</v>
      </c>
      <c r="N390" s="13" t="s">
        <v>285</v>
      </c>
      <c r="O390" s="13" t="s">
        <v>286</v>
      </c>
      <c r="P390" s="13" t="s">
        <v>8576</v>
      </c>
      <c r="Q390" s="13" t="s">
        <v>287</v>
      </c>
      <c r="R390" s="13" t="s">
        <v>288</v>
      </c>
      <c r="S390" s="13" t="s">
        <v>289</v>
      </c>
      <c r="T390" s="13" t="s">
        <v>290</v>
      </c>
      <c r="U390" s="13" t="s">
        <v>37</v>
      </c>
      <c r="V390" s="13" t="s">
        <v>38</v>
      </c>
      <c r="W390" s="20" t="s">
        <v>291</v>
      </c>
      <c r="X390" s="20" t="s">
        <v>292</v>
      </c>
      <c r="Y390" s="20" t="s">
        <v>56</v>
      </c>
      <c r="Z390" s="20" t="s">
        <v>293</v>
      </c>
      <c r="AA390" s="20" t="s">
        <v>294</v>
      </c>
      <c r="AB390" s="20" t="s">
        <v>295</v>
      </c>
      <c r="AC390" s="1"/>
    </row>
    <row r="391" spans="1:29" ht="70" x14ac:dyDescent="0.3">
      <c r="A391" s="10">
        <v>389</v>
      </c>
      <c r="B391" s="12">
        <v>1130507732</v>
      </c>
      <c r="C391" s="16" t="s">
        <v>8642</v>
      </c>
      <c r="D391" s="13" t="s">
        <v>2190</v>
      </c>
      <c r="E391" s="13" t="s">
        <v>2190</v>
      </c>
      <c r="F391" s="13" t="s">
        <v>41</v>
      </c>
      <c r="G391" s="13" t="s">
        <v>2168</v>
      </c>
      <c r="H391" s="13" t="s">
        <v>43</v>
      </c>
      <c r="I391" s="13" t="s">
        <v>2169</v>
      </c>
      <c r="J391" s="13" t="s">
        <v>2170</v>
      </c>
      <c r="K391" s="13" t="s">
        <v>2171</v>
      </c>
      <c r="L391" s="13" t="s">
        <v>47</v>
      </c>
      <c r="M391" s="13" t="s">
        <v>2172</v>
      </c>
      <c r="N391" s="13" t="s">
        <v>2191</v>
      </c>
      <c r="O391" s="13" t="s">
        <v>50</v>
      </c>
      <c r="P391" s="13" t="s">
        <v>8487</v>
      </c>
      <c r="Q391" s="13" t="s">
        <v>2192</v>
      </c>
      <c r="R391" s="13"/>
      <c r="S391" s="13" t="s">
        <v>2193</v>
      </c>
      <c r="T391" s="13" t="s">
        <v>50</v>
      </c>
      <c r="U391" s="13" t="s">
        <v>37</v>
      </c>
      <c r="V391" s="13" t="s">
        <v>38</v>
      </c>
      <c r="W391" s="20" t="s">
        <v>54</v>
      </c>
      <c r="X391" s="20" t="s">
        <v>2194</v>
      </c>
      <c r="Y391" s="20" t="s">
        <v>2185</v>
      </c>
      <c r="Z391" s="20" t="s">
        <v>50</v>
      </c>
      <c r="AA391" s="20" t="s">
        <v>50</v>
      </c>
      <c r="AB391" s="20" t="s">
        <v>2176</v>
      </c>
      <c r="AC391" s="1"/>
    </row>
    <row r="392" spans="1:29" ht="154" x14ac:dyDescent="0.3">
      <c r="A392" s="10">
        <v>390</v>
      </c>
      <c r="B392" s="12">
        <v>1131412261</v>
      </c>
      <c r="C392" s="16">
        <v>44645</v>
      </c>
      <c r="D392" s="13" t="s">
        <v>4393</v>
      </c>
      <c r="E392" s="13" t="s">
        <v>4393</v>
      </c>
      <c r="F392" s="13" t="s">
        <v>134</v>
      </c>
      <c r="G392" s="13" t="s">
        <v>4394</v>
      </c>
      <c r="H392" s="13" t="s">
        <v>4395</v>
      </c>
      <c r="I392" s="13" t="s">
        <v>4396</v>
      </c>
      <c r="J392" s="13" t="s">
        <v>4397</v>
      </c>
      <c r="K392" s="13" t="s">
        <v>4398</v>
      </c>
      <c r="L392" s="13" t="s">
        <v>4399</v>
      </c>
      <c r="M392" s="13" t="s">
        <v>4400</v>
      </c>
      <c r="N392" s="13" t="s">
        <v>4401</v>
      </c>
      <c r="O392" s="13" t="s">
        <v>4402</v>
      </c>
      <c r="P392" s="13" t="s">
        <v>8577</v>
      </c>
      <c r="Q392" s="13" t="s">
        <v>4403</v>
      </c>
      <c r="R392" s="13"/>
      <c r="S392" s="13" t="s">
        <v>4404</v>
      </c>
      <c r="T392" s="13" t="s">
        <v>244</v>
      </c>
      <c r="U392" s="13" t="s">
        <v>37</v>
      </c>
      <c r="V392" s="13" t="s">
        <v>38</v>
      </c>
      <c r="W392" s="20" t="s">
        <v>4405</v>
      </c>
      <c r="X392" s="20" t="s">
        <v>4406</v>
      </c>
      <c r="Y392" s="20" t="s">
        <v>4407</v>
      </c>
      <c r="Z392" s="20" t="s">
        <v>4408</v>
      </c>
      <c r="AA392" s="20" t="s">
        <v>4409</v>
      </c>
      <c r="AB392" s="20"/>
      <c r="AC392" s="1"/>
    </row>
    <row r="393" spans="1:29" ht="70" x14ac:dyDescent="0.3">
      <c r="A393" s="10">
        <v>391</v>
      </c>
      <c r="B393" s="12">
        <v>1130508833</v>
      </c>
      <c r="C393" s="16" t="s">
        <v>8642</v>
      </c>
      <c r="D393" s="13" t="s">
        <v>2186</v>
      </c>
      <c r="E393" s="13" t="s">
        <v>2186</v>
      </c>
      <c r="F393" s="13" t="s">
        <v>41</v>
      </c>
      <c r="G393" s="13" t="s">
        <v>2168</v>
      </c>
      <c r="H393" s="13" t="s">
        <v>43</v>
      </c>
      <c r="I393" s="13" t="s">
        <v>2169</v>
      </c>
      <c r="J393" s="13" t="s">
        <v>2170</v>
      </c>
      <c r="K393" s="13" t="s">
        <v>2171</v>
      </c>
      <c r="L393" s="13" t="s">
        <v>47</v>
      </c>
      <c r="M393" s="13" t="s">
        <v>2172</v>
      </c>
      <c r="N393" s="13" t="s">
        <v>2187</v>
      </c>
      <c r="O393" s="13" t="s">
        <v>50</v>
      </c>
      <c r="P393" s="13" t="s">
        <v>8487</v>
      </c>
      <c r="Q393" s="13" t="s">
        <v>2188</v>
      </c>
      <c r="R393" s="13"/>
      <c r="S393" s="13" t="s">
        <v>2189</v>
      </c>
      <c r="T393" s="13" t="s">
        <v>50</v>
      </c>
      <c r="U393" s="13" t="s">
        <v>37</v>
      </c>
      <c r="V393" s="13" t="s">
        <v>38</v>
      </c>
      <c r="W393" s="20" t="s">
        <v>54</v>
      </c>
      <c r="X393" s="20" t="s">
        <v>50</v>
      </c>
      <c r="Y393" s="20" t="s">
        <v>310</v>
      </c>
      <c r="Z393" s="20" t="s">
        <v>50</v>
      </c>
      <c r="AA393" s="20" t="s">
        <v>50</v>
      </c>
      <c r="AB393" s="20" t="s">
        <v>2176</v>
      </c>
      <c r="AC393" s="1"/>
    </row>
    <row r="394" spans="1:29" ht="56" x14ac:dyDescent="0.3">
      <c r="A394" s="10">
        <v>392</v>
      </c>
      <c r="B394" s="12">
        <v>1130510531</v>
      </c>
      <c r="C394" s="16" t="s">
        <v>8642</v>
      </c>
      <c r="D394" s="13" t="s">
        <v>2182</v>
      </c>
      <c r="E394" s="13" t="s">
        <v>2182</v>
      </c>
      <c r="F394" s="13" t="s">
        <v>41</v>
      </c>
      <c r="G394" s="13" t="s">
        <v>2168</v>
      </c>
      <c r="H394" s="13" t="s">
        <v>43</v>
      </c>
      <c r="I394" s="13" t="s">
        <v>2183</v>
      </c>
      <c r="J394" s="13" t="s">
        <v>2170</v>
      </c>
      <c r="K394" s="13" t="s">
        <v>2171</v>
      </c>
      <c r="L394" s="13" t="s">
        <v>47</v>
      </c>
      <c r="M394" s="13" t="s">
        <v>2172</v>
      </c>
      <c r="N394" s="13" t="s">
        <v>2184</v>
      </c>
      <c r="O394" s="13" t="s">
        <v>50</v>
      </c>
      <c r="P394" s="13" t="s">
        <v>8487</v>
      </c>
      <c r="Q394" s="13" t="s">
        <v>2181</v>
      </c>
      <c r="R394" s="13"/>
      <c r="S394" s="13" t="s">
        <v>2175</v>
      </c>
      <c r="T394" s="13" t="s">
        <v>50</v>
      </c>
      <c r="U394" s="13" t="s">
        <v>37</v>
      </c>
      <c r="V394" s="13" t="s">
        <v>38</v>
      </c>
      <c r="W394" s="20" t="s">
        <v>54</v>
      </c>
      <c r="X394" s="20" t="s">
        <v>50</v>
      </c>
      <c r="Y394" s="20" t="s">
        <v>2185</v>
      </c>
      <c r="Z394" s="20" t="s">
        <v>50</v>
      </c>
      <c r="AA394" s="20" t="s">
        <v>50</v>
      </c>
      <c r="AB394" s="20" t="s">
        <v>2176</v>
      </c>
      <c r="AC394" s="1"/>
    </row>
    <row r="395" spans="1:29" ht="70" x14ac:dyDescent="0.3">
      <c r="A395" s="10">
        <v>393</v>
      </c>
      <c r="B395" s="12">
        <v>1130511975</v>
      </c>
      <c r="C395" s="16" t="s">
        <v>8642</v>
      </c>
      <c r="D395" s="13" t="s">
        <v>2179</v>
      </c>
      <c r="E395" s="13" t="s">
        <v>2179</v>
      </c>
      <c r="F395" s="13" t="s">
        <v>41</v>
      </c>
      <c r="G395" s="13" t="s">
        <v>2168</v>
      </c>
      <c r="H395" s="13" t="s">
        <v>43</v>
      </c>
      <c r="I395" s="13" t="s">
        <v>2169</v>
      </c>
      <c r="J395" s="13" t="s">
        <v>2170</v>
      </c>
      <c r="K395" s="13" t="s">
        <v>2171</v>
      </c>
      <c r="L395" s="13" t="s">
        <v>47</v>
      </c>
      <c r="M395" s="13" t="s">
        <v>2172</v>
      </c>
      <c r="N395" s="13" t="s">
        <v>2180</v>
      </c>
      <c r="O395" s="13" t="s">
        <v>50</v>
      </c>
      <c r="P395" s="13" t="s">
        <v>8487</v>
      </c>
      <c r="Q395" s="13" t="s">
        <v>2181</v>
      </c>
      <c r="R395" s="13"/>
      <c r="S395" s="13" t="s">
        <v>2175</v>
      </c>
      <c r="T395" s="13" t="s">
        <v>50</v>
      </c>
      <c r="U395" s="13" t="s">
        <v>37</v>
      </c>
      <c r="V395" s="13" t="s">
        <v>38</v>
      </c>
      <c r="W395" s="20" t="s">
        <v>54</v>
      </c>
      <c r="X395" s="20" t="s">
        <v>50</v>
      </c>
      <c r="Y395" s="20" t="s">
        <v>413</v>
      </c>
      <c r="Z395" s="20" t="s">
        <v>50</v>
      </c>
      <c r="AA395" s="20" t="s">
        <v>50</v>
      </c>
      <c r="AB395" s="20" t="s">
        <v>2176</v>
      </c>
      <c r="AC395" s="1"/>
    </row>
    <row r="396" spans="1:29" ht="70" x14ac:dyDescent="0.3">
      <c r="A396" s="10">
        <v>394</v>
      </c>
      <c r="B396" s="12">
        <v>1130513324</v>
      </c>
      <c r="C396" s="16" t="s">
        <v>8642</v>
      </c>
      <c r="D396" s="13" t="s">
        <v>2177</v>
      </c>
      <c r="E396" s="13" t="s">
        <v>2177</v>
      </c>
      <c r="F396" s="13" t="s">
        <v>41</v>
      </c>
      <c r="G396" s="13" t="s">
        <v>2168</v>
      </c>
      <c r="H396" s="13" t="s">
        <v>43</v>
      </c>
      <c r="I396" s="13" t="s">
        <v>2169</v>
      </c>
      <c r="J396" s="13" t="s">
        <v>2170</v>
      </c>
      <c r="K396" s="13" t="s">
        <v>2171</v>
      </c>
      <c r="L396" s="13" t="s">
        <v>47</v>
      </c>
      <c r="M396" s="13" t="s">
        <v>2172</v>
      </c>
      <c r="N396" s="13" t="s">
        <v>2178</v>
      </c>
      <c r="O396" s="13" t="s">
        <v>50</v>
      </c>
      <c r="P396" s="13" t="s">
        <v>8487</v>
      </c>
      <c r="Q396" s="13" t="s">
        <v>2174</v>
      </c>
      <c r="R396" s="13"/>
      <c r="S396" s="13" t="s">
        <v>2175</v>
      </c>
      <c r="T396" s="13" t="s">
        <v>50</v>
      </c>
      <c r="U396" s="13" t="s">
        <v>37</v>
      </c>
      <c r="V396" s="13" t="s">
        <v>38</v>
      </c>
      <c r="W396" s="20" t="s">
        <v>54</v>
      </c>
      <c r="X396" s="20" t="s">
        <v>50</v>
      </c>
      <c r="Y396" s="20" t="s">
        <v>413</v>
      </c>
      <c r="Z396" s="20" t="s">
        <v>50</v>
      </c>
      <c r="AA396" s="20" t="s">
        <v>50</v>
      </c>
      <c r="AB396" s="20" t="s">
        <v>2176</v>
      </c>
      <c r="AC396" s="1"/>
    </row>
    <row r="397" spans="1:29" ht="70" x14ac:dyDescent="0.3">
      <c r="A397" s="10">
        <v>395</v>
      </c>
      <c r="B397" s="12">
        <v>1130514226</v>
      </c>
      <c r="C397" s="16" t="s">
        <v>8642</v>
      </c>
      <c r="D397" s="13" t="s">
        <v>2167</v>
      </c>
      <c r="E397" s="13" t="s">
        <v>2167</v>
      </c>
      <c r="F397" s="13" t="s">
        <v>41</v>
      </c>
      <c r="G397" s="13" t="s">
        <v>2168</v>
      </c>
      <c r="H397" s="13" t="s">
        <v>43</v>
      </c>
      <c r="I397" s="13" t="s">
        <v>2169</v>
      </c>
      <c r="J397" s="13" t="s">
        <v>2170</v>
      </c>
      <c r="K397" s="13" t="s">
        <v>2171</v>
      </c>
      <c r="L397" s="13" t="s">
        <v>47</v>
      </c>
      <c r="M397" s="13" t="s">
        <v>2172</v>
      </c>
      <c r="N397" s="13" t="s">
        <v>2173</v>
      </c>
      <c r="O397" s="13" t="s">
        <v>50</v>
      </c>
      <c r="P397" s="13" t="s">
        <v>8487</v>
      </c>
      <c r="Q397" s="13" t="s">
        <v>2174</v>
      </c>
      <c r="R397" s="13"/>
      <c r="S397" s="13" t="s">
        <v>2175</v>
      </c>
      <c r="T397" s="13" t="s">
        <v>50</v>
      </c>
      <c r="U397" s="13" t="s">
        <v>37</v>
      </c>
      <c r="V397" s="13" t="s">
        <v>38</v>
      </c>
      <c r="W397" s="20" t="s">
        <v>54</v>
      </c>
      <c r="X397" s="20" t="s">
        <v>50</v>
      </c>
      <c r="Y397" s="20" t="s">
        <v>413</v>
      </c>
      <c r="Z397" s="20" t="s">
        <v>50</v>
      </c>
      <c r="AA397" s="20" t="s">
        <v>50</v>
      </c>
      <c r="AB397" s="20" t="s">
        <v>2176</v>
      </c>
      <c r="AC397" s="1"/>
    </row>
    <row r="398" spans="1:29" ht="28" x14ac:dyDescent="0.3">
      <c r="A398" s="10">
        <v>396</v>
      </c>
      <c r="B398" s="12">
        <v>1130082054</v>
      </c>
      <c r="C398" s="16" t="s">
        <v>8642</v>
      </c>
      <c r="D398" s="13" t="s">
        <v>262</v>
      </c>
      <c r="E398" s="13" t="s">
        <v>262</v>
      </c>
      <c r="F398" s="13" t="s">
        <v>263</v>
      </c>
      <c r="G398" s="13" t="s">
        <v>264</v>
      </c>
      <c r="H398" s="13" t="s">
        <v>265</v>
      </c>
      <c r="I398" s="13" t="s">
        <v>266</v>
      </c>
      <c r="J398" s="13" t="s">
        <v>267</v>
      </c>
      <c r="K398" s="13" t="s">
        <v>268</v>
      </c>
      <c r="L398" s="13" t="s">
        <v>269</v>
      </c>
      <c r="M398" s="13" t="s">
        <v>270</v>
      </c>
      <c r="N398" s="13" t="s">
        <v>271</v>
      </c>
      <c r="O398" s="13" t="s">
        <v>272</v>
      </c>
      <c r="P398" s="13" t="s">
        <v>8576</v>
      </c>
      <c r="Q398" s="13" t="s">
        <v>273</v>
      </c>
      <c r="R398" s="13"/>
      <c r="S398" s="13" t="s">
        <v>274</v>
      </c>
      <c r="T398" s="13" t="s">
        <v>275</v>
      </c>
      <c r="U398" s="13" t="s">
        <v>37</v>
      </c>
      <c r="V398" s="13" t="s">
        <v>38</v>
      </c>
      <c r="W398" s="20" t="s">
        <v>276</v>
      </c>
      <c r="X398" s="20"/>
      <c r="Y398" s="20"/>
      <c r="Z398" s="20"/>
      <c r="AA398" s="20"/>
      <c r="AB398" s="20"/>
      <c r="AC398" s="1"/>
    </row>
    <row r="399" spans="1:29" ht="28" x14ac:dyDescent="0.3">
      <c r="A399" s="10">
        <v>397</v>
      </c>
      <c r="B399" s="12">
        <v>1130083396</v>
      </c>
      <c r="C399" s="16" t="s">
        <v>8642</v>
      </c>
      <c r="D399" s="13" t="s">
        <v>249</v>
      </c>
      <c r="E399" s="13" t="s">
        <v>249</v>
      </c>
      <c r="F399" s="13" t="s">
        <v>216</v>
      </c>
      <c r="G399" s="13" t="s">
        <v>250</v>
      </c>
      <c r="H399" s="13" t="s">
        <v>251</v>
      </c>
      <c r="I399" s="13" t="s">
        <v>252</v>
      </c>
      <c r="J399" s="13" t="s">
        <v>253</v>
      </c>
      <c r="K399" s="13" t="s">
        <v>254</v>
      </c>
      <c r="L399" s="13" t="s">
        <v>255</v>
      </c>
      <c r="M399" s="13" t="s">
        <v>256</v>
      </c>
      <c r="N399" s="13" t="s">
        <v>257</v>
      </c>
      <c r="O399" s="13" t="s">
        <v>258</v>
      </c>
      <c r="P399" s="13" t="s">
        <v>8578</v>
      </c>
      <c r="Q399" s="13" t="s">
        <v>259</v>
      </c>
      <c r="R399" s="13"/>
      <c r="S399" s="13" t="s">
        <v>260</v>
      </c>
      <c r="T399" s="13" t="s">
        <v>50</v>
      </c>
      <c r="U399" s="13" t="s">
        <v>37</v>
      </c>
      <c r="V399" s="13" t="s">
        <v>38</v>
      </c>
      <c r="W399" s="20" t="s">
        <v>261</v>
      </c>
      <c r="X399" s="20"/>
      <c r="Y399" s="20"/>
      <c r="Z399" s="20"/>
      <c r="AA399" s="20"/>
      <c r="AB399" s="20"/>
      <c r="AC399" s="1"/>
    </row>
    <row r="400" spans="1:29" ht="409.5" x14ac:dyDescent="0.3">
      <c r="A400" s="10">
        <v>398</v>
      </c>
      <c r="B400" s="12">
        <v>1130529589</v>
      </c>
      <c r="C400" s="16" t="s">
        <v>8642</v>
      </c>
      <c r="D400" s="13" t="s">
        <v>2154</v>
      </c>
      <c r="E400" s="13" t="s">
        <v>2154</v>
      </c>
      <c r="F400" s="13" t="s">
        <v>41</v>
      </c>
      <c r="G400" s="13" t="s">
        <v>2155</v>
      </c>
      <c r="H400" s="13" t="s">
        <v>2156</v>
      </c>
      <c r="I400" s="13" t="s">
        <v>2157</v>
      </c>
      <c r="J400" s="13" t="s">
        <v>2158</v>
      </c>
      <c r="K400" s="13" t="s">
        <v>2159</v>
      </c>
      <c r="L400" s="13" t="s">
        <v>2160</v>
      </c>
      <c r="M400" s="13" t="s">
        <v>2161</v>
      </c>
      <c r="N400" s="13" t="s">
        <v>2162</v>
      </c>
      <c r="O400" s="13" t="s">
        <v>2163</v>
      </c>
      <c r="P400" s="13" t="s">
        <v>8516</v>
      </c>
      <c r="Q400" s="13" t="s">
        <v>2164</v>
      </c>
      <c r="R400" s="13"/>
      <c r="S400" s="13" t="s">
        <v>2165</v>
      </c>
      <c r="T400" s="13" t="s">
        <v>85</v>
      </c>
      <c r="U400" s="13" t="s">
        <v>37</v>
      </c>
      <c r="V400" s="13" t="s">
        <v>71</v>
      </c>
      <c r="W400" s="20" t="s">
        <v>2166</v>
      </c>
      <c r="X400" s="20"/>
      <c r="Y400" s="20"/>
      <c r="Z400" s="20"/>
      <c r="AA400" s="20"/>
      <c r="AB400" s="20"/>
      <c r="AC400" s="1"/>
    </row>
    <row r="401" spans="1:29" ht="409.5" x14ac:dyDescent="0.3">
      <c r="A401" s="10">
        <v>399</v>
      </c>
      <c r="B401" s="12">
        <v>1130539248</v>
      </c>
      <c r="C401" s="16" t="s">
        <v>8642</v>
      </c>
      <c r="D401" s="13" t="s">
        <v>2146</v>
      </c>
      <c r="E401" s="13" t="s">
        <v>2146</v>
      </c>
      <c r="F401" s="13" t="s">
        <v>2121</v>
      </c>
      <c r="G401" s="13" t="s">
        <v>2134</v>
      </c>
      <c r="H401" s="13" t="s">
        <v>2135</v>
      </c>
      <c r="I401" s="13" t="s">
        <v>2136</v>
      </c>
      <c r="J401" s="13" t="s">
        <v>2147</v>
      </c>
      <c r="K401" s="13" t="s">
        <v>2148</v>
      </c>
      <c r="L401" s="13" t="s">
        <v>2149</v>
      </c>
      <c r="M401" s="13" t="s">
        <v>2140</v>
      </c>
      <c r="N401" s="13" t="s">
        <v>2150</v>
      </c>
      <c r="O401" s="13" t="s">
        <v>2151</v>
      </c>
      <c r="P401" s="13" t="s">
        <v>8501</v>
      </c>
      <c r="Q401" s="13" t="s">
        <v>2152</v>
      </c>
      <c r="R401" s="13"/>
      <c r="S401" s="13" t="s">
        <v>50</v>
      </c>
      <c r="T401" s="13" t="s">
        <v>50</v>
      </c>
      <c r="U401" s="13" t="s">
        <v>37</v>
      </c>
      <c r="V401" s="13" t="s">
        <v>38</v>
      </c>
      <c r="W401" s="20" t="s">
        <v>2153</v>
      </c>
      <c r="X401" s="20"/>
      <c r="Y401" s="20"/>
      <c r="Z401" s="20"/>
      <c r="AA401" s="20"/>
      <c r="AB401" s="20"/>
      <c r="AC401" s="1"/>
    </row>
    <row r="402" spans="1:29" ht="28" x14ac:dyDescent="0.3">
      <c r="A402" s="10">
        <v>400</v>
      </c>
      <c r="B402" s="12">
        <v>1130964630</v>
      </c>
      <c r="C402" s="16" t="s">
        <v>8642</v>
      </c>
      <c r="D402" s="13" t="s">
        <v>3168</v>
      </c>
      <c r="E402" s="13" t="s">
        <v>3168</v>
      </c>
      <c r="F402" s="13" t="s">
        <v>1256</v>
      </c>
      <c r="G402" s="13" t="s">
        <v>1257</v>
      </c>
      <c r="H402" s="13" t="s">
        <v>1258</v>
      </c>
      <c r="I402" s="13" t="s">
        <v>1259</v>
      </c>
      <c r="J402" s="13" t="s">
        <v>1260</v>
      </c>
      <c r="K402" s="13" t="s">
        <v>1261</v>
      </c>
      <c r="L402" s="13" t="s">
        <v>1262</v>
      </c>
      <c r="M402" s="13"/>
      <c r="N402" s="13" t="s">
        <v>3169</v>
      </c>
      <c r="O402" s="13" t="s">
        <v>3170</v>
      </c>
      <c r="P402" s="13" t="s">
        <v>8487</v>
      </c>
      <c r="Q402" s="13" t="s">
        <v>171</v>
      </c>
      <c r="R402" s="13"/>
      <c r="S402" s="13" t="s">
        <v>575</v>
      </c>
      <c r="T402" s="13" t="s">
        <v>50</v>
      </c>
      <c r="U402" s="13" t="s">
        <v>37</v>
      </c>
      <c r="V402" s="13" t="s">
        <v>71</v>
      </c>
      <c r="W402" s="20" t="s">
        <v>3171</v>
      </c>
      <c r="X402" s="20" t="s">
        <v>3172</v>
      </c>
      <c r="Y402" s="20" t="s">
        <v>3173</v>
      </c>
      <c r="Z402" s="20"/>
      <c r="AA402" s="20"/>
      <c r="AB402" s="20"/>
      <c r="AC402" s="1"/>
    </row>
    <row r="403" spans="1:29" ht="84" x14ac:dyDescent="0.3">
      <c r="A403" s="10">
        <v>401</v>
      </c>
      <c r="B403" s="12">
        <v>1130546338</v>
      </c>
      <c r="C403" s="16" t="s">
        <v>8642</v>
      </c>
      <c r="D403" s="13" t="s">
        <v>2133</v>
      </c>
      <c r="E403" s="13" t="s">
        <v>2133</v>
      </c>
      <c r="F403" s="13" t="s">
        <v>2121</v>
      </c>
      <c r="G403" s="13" t="s">
        <v>2134</v>
      </c>
      <c r="H403" s="13" t="s">
        <v>2135</v>
      </c>
      <c r="I403" s="13" t="s">
        <v>2136</v>
      </c>
      <c r="J403" s="13" t="s">
        <v>2137</v>
      </c>
      <c r="K403" s="13" t="s">
        <v>2138</v>
      </c>
      <c r="L403" s="13" t="s">
        <v>2139</v>
      </c>
      <c r="M403" s="13" t="s">
        <v>2140</v>
      </c>
      <c r="N403" s="13" t="s">
        <v>2141</v>
      </c>
      <c r="O403" s="13" t="s">
        <v>2142</v>
      </c>
      <c r="P403" s="13" t="s">
        <v>8579</v>
      </c>
      <c r="Q403" s="13" t="s">
        <v>2143</v>
      </c>
      <c r="R403" s="13"/>
      <c r="S403" s="13" t="s">
        <v>128</v>
      </c>
      <c r="T403" s="13" t="s">
        <v>2144</v>
      </c>
      <c r="U403" s="13" t="s">
        <v>109</v>
      </c>
      <c r="V403" s="13" t="s">
        <v>38</v>
      </c>
      <c r="W403" s="20" t="s">
        <v>2145</v>
      </c>
      <c r="X403" s="20"/>
      <c r="Y403" s="20"/>
      <c r="Z403" s="20"/>
      <c r="AA403" s="20"/>
      <c r="AB403" s="20"/>
      <c r="AC403" s="1"/>
    </row>
    <row r="404" spans="1:29" ht="42" x14ac:dyDescent="0.3">
      <c r="A404" s="10">
        <v>402</v>
      </c>
      <c r="B404" s="12">
        <v>1130966762</v>
      </c>
      <c r="C404" s="16" t="s">
        <v>8642</v>
      </c>
      <c r="D404" s="13" t="s">
        <v>3157</v>
      </c>
      <c r="E404" s="13" t="s">
        <v>3157</v>
      </c>
      <c r="F404" s="13" t="s">
        <v>2859</v>
      </c>
      <c r="G404" s="13" t="s">
        <v>3158</v>
      </c>
      <c r="H404" s="13" t="s">
        <v>3159</v>
      </c>
      <c r="I404" s="13" t="s">
        <v>2229</v>
      </c>
      <c r="J404" s="13" t="s">
        <v>3160</v>
      </c>
      <c r="K404" s="13" t="s">
        <v>3161</v>
      </c>
      <c r="L404" s="13" t="s">
        <v>3162</v>
      </c>
      <c r="M404" s="13"/>
      <c r="N404" s="13" t="s">
        <v>3163</v>
      </c>
      <c r="O404" s="13" t="s">
        <v>423</v>
      </c>
      <c r="P404" s="13" t="s">
        <v>8540</v>
      </c>
      <c r="Q404" s="13" t="s">
        <v>3164</v>
      </c>
      <c r="R404" s="13"/>
      <c r="S404" s="13" t="s">
        <v>640</v>
      </c>
      <c r="T404" s="13" t="s">
        <v>3165</v>
      </c>
      <c r="U404" s="13" t="s">
        <v>37</v>
      </c>
      <c r="V404" s="13" t="s">
        <v>71</v>
      </c>
      <c r="W404" s="20" t="s">
        <v>3166</v>
      </c>
      <c r="X404" s="20" t="s">
        <v>3167</v>
      </c>
      <c r="Y404" s="20" t="s">
        <v>2762</v>
      </c>
      <c r="Z404" s="20"/>
      <c r="AA404" s="20"/>
      <c r="AB404" s="20" t="s">
        <v>628</v>
      </c>
      <c r="AC404" s="1"/>
    </row>
    <row r="405" spans="1:29" ht="409.5" x14ac:dyDescent="0.3">
      <c r="A405" s="10">
        <v>403</v>
      </c>
      <c r="B405" s="12">
        <v>1130559951</v>
      </c>
      <c r="C405" s="16" t="s">
        <v>8642</v>
      </c>
      <c r="D405" s="13" t="s">
        <v>2120</v>
      </c>
      <c r="E405" s="13" t="s">
        <v>2120</v>
      </c>
      <c r="F405" s="13" t="s">
        <v>2121</v>
      </c>
      <c r="G405" s="13" t="s">
        <v>2122</v>
      </c>
      <c r="H405" s="13" t="s">
        <v>2123</v>
      </c>
      <c r="I405" s="13" t="s">
        <v>2124</v>
      </c>
      <c r="J405" s="13" t="s">
        <v>2125</v>
      </c>
      <c r="K405" s="13" t="s">
        <v>2126</v>
      </c>
      <c r="L405" s="13" t="s">
        <v>2127</v>
      </c>
      <c r="M405" s="13" t="s">
        <v>2128</v>
      </c>
      <c r="N405" s="13" t="s">
        <v>2129</v>
      </c>
      <c r="O405" s="13" t="s">
        <v>974</v>
      </c>
      <c r="P405" s="13" t="s">
        <v>8488</v>
      </c>
      <c r="Q405" s="13" t="s">
        <v>2130</v>
      </c>
      <c r="R405" s="13"/>
      <c r="S405" s="13" t="s">
        <v>50</v>
      </c>
      <c r="T405" s="13" t="s">
        <v>50</v>
      </c>
      <c r="U405" s="13" t="s">
        <v>37</v>
      </c>
      <c r="V405" s="13" t="s">
        <v>38</v>
      </c>
      <c r="W405" s="20" t="s">
        <v>2131</v>
      </c>
      <c r="X405" s="20"/>
      <c r="Y405" s="20"/>
      <c r="Z405" s="20"/>
      <c r="AA405" s="20"/>
      <c r="AB405" s="20" t="s">
        <v>2132</v>
      </c>
      <c r="AC405" s="1"/>
    </row>
    <row r="406" spans="1:29" ht="140" x14ac:dyDescent="0.3">
      <c r="A406" s="10">
        <v>404</v>
      </c>
      <c r="B406" s="12">
        <v>1130563282</v>
      </c>
      <c r="C406" s="16" t="s">
        <v>8642</v>
      </c>
      <c r="D406" s="13" t="s">
        <v>2103</v>
      </c>
      <c r="E406" s="13" t="s">
        <v>2103</v>
      </c>
      <c r="F406" s="13" t="s">
        <v>59</v>
      </c>
      <c r="G406" s="13" t="s">
        <v>2104</v>
      </c>
      <c r="H406" s="13" t="s">
        <v>2105</v>
      </c>
      <c r="I406" s="13" t="s">
        <v>2106</v>
      </c>
      <c r="J406" s="13" t="s">
        <v>2107</v>
      </c>
      <c r="K406" s="13" t="s">
        <v>2108</v>
      </c>
      <c r="L406" s="13" t="s">
        <v>2109</v>
      </c>
      <c r="M406" s="13" t="s">
        <v>2110</v>
      </c>
      <c r="N406" s="13" t="s">
        <v>271</v>
      </c>
      <c r="O406" s="13" t="s">
        <v>2111</v>
      </c>
      <c r="P406" s="13" t="s">
        <v>8488</v>
      </c>
      <c r="Q406" s="13" t="s">
        <v>2112</v>
      </c>
      <c r="R406" s="13" t="s">
        <v>2113</v>
      </c>
      <c r="S406" s="13" t="s">
        <v>2114</v>
      </c>
      <c r="T406" s="13" t="s">
        <v>451</v>
      </c>
      <c r="U406" s="13" t="s">
        <v>37</v>
      </c>
      <c r="V406" s="13" t="s">
        <v>38</v>
      </c>
      <c r="W406" s="20" t="s">
        <v>2115</v>
      </c>
      <c r="X406" s="20" t="s">
        <v>2104</v>
      </c>
      <c r="Y406" s="20" t="s">
        <v>2116</v>
      </c>
      <c r="Z406" s="20" t="s">
        <v>2117</v>
      </c>
      <c r="AA406" s="20" t="s">
        <v>2118</v>
      </c>
      <c r="AB406" s="20" t="s">
        <v>2119</v>
      </c>
      <c r="AC406" s="1"/>
    </row>
    <row r="407" spans="1:29" ht="168" x14ac:dyDescent="0.3">
      <c r="A407" s="10">
        <v>405</v>
      </c>
      <c r="B407" s="12">
        <v>1130569488</v>
      </c>
      <c r="C407" s="16" t="s">
        <v>8642</v>
      </c>
      <c r="D407" s="13" t="s">
        <v>3492</v>
      </c>
      <c r="E407" s="13" t="s">
        <v>3492</v>
      </c>
      <c r="F407" s="13" t="s">
        <v>2121</v>
      </c>
      <c r="G407" s="13" t="s">
        <v>3493</v>
      </c>
      <c r="H407" s="13" t="s">
        <v>3494</v>
      </c>
      <c r="I407" s="13" t="s">
        <v>3495</v>
      </c>
      <c r="J407" s="13" t="s">
        <v>3496</v>
      </c>
      <c r="K407" s="13" t="s">
        <v>3497</v>
      </c>
      <c r="L407" s="13" t="s">
        <v>3498</v>
      </c>
      <c r="M407" s="13" t="s">
        <v>3499</v>
      </c>
      <c r="N407" s="13" t="s">
        <v>3500</v>
      </c>
      <c r="O407" s="13" t="s">
        <v>974</v>
      </c>
      <c r="P407" s="13" t="s">
        <v>8488</v>
      </c>
      <c r="Q407" s="13" t="s">
        <v>3501</v>
      </c>
      <c r="R407" s="13"/>
      <c r="S407" s="13" t="s">
        <v>50</v>
      </c>
      <c r="T407" s="13" t="s">
        <v>50</v>
      </c>
      <c r="U407" s="13" t="s">
        <v>109</v>
      </c>
      <c r="V407" s="13" t="s">
        <v>38</v>
      </c>
      <c r="W407" s="20" t="s">
        <v>3502</v>
      </c>
      <c r="X407" s="20"/>
      <c r="Y407" s="20"/>
      <c r="Z407" s="20"/>
      <c r="AA407" s="20"/>
      <c r="AB407" s="20"/>
      <c r="AC407" s="1"/>
    </row>
    <row r="408" spans="1:29" ht="409.5" x14ac:dyDescent="0.3">
      <c r="A408" s="10">
        <v>406</v>
      </c>
      <c r="B408" s="12">
        <v>1130573107</v>
      </c>
      <c r="C408" s="16" t="s">
        <v>8642</v>
      </c>
      <c r="D408" s="13" t="s">
        <v>3477</v>
      </c>
      <c r="E408" s="13" t="s">
        <v>3477</v>
      </c>
      <c r="F408" s="13" t="s">
        <v>2857</v>
      </c>
      <c r="G408" s="13" t="s">
        <v>3478</v>
      </c>
      <c r="H408" s="13" t="s">
        <v>3479</v>
      </c>
      <c r="I408" s="13" t="s">
        <v>3480</v>
      </c>
      <c r="J408" s="13" t="s">
        <v>3481</v>
      </c>
      <c r="K408" s="13" t="s">
        <v>3482</v>
      </c>
      <c r="L408" s="13" t="s">
        <v>3483</v>
      </c>
      <c r="M408" s="13" t="s">
        <v>3484</v>
      </c>
      <c r="N408" s="13" t="s">
        <v>3485</v>
      </c>
      <c r="O408" s="13" t="s">
        <v>3486</v>
      </c>
      <c r="P408" s="13" t="s">
        <v>8486</v>
      </c>
      <c r="Q408" s="13" t="s">
        <v>3487</v>
      </c>
      <c r="R408" s="13"/>
      <c r="S408" s="13" t="s">
        <v>3488</v>
      </c>
      <c r="T408" s="13" t="s">
        <v>513</v>
      </c>
      <c r="U408" s="13" t="s">
        <v>37</v>
      </c>
      <c r="V408" s="13" t="s">
        <v>38</v>
      </c>
      <c r="W408" s="20" t="s">
        <v>3489</v>
      </c>
      <c r="X408" s="20" t="s">
        <v>3478</v>
      </c>
      <c r="Y408" s="20" t="s">
        <v>1032</v>
      </c>
      <c r="Z408" s="20" t="s">
        <v>3490</v>
      </c>
      <c r="AA408" s="20" t="s">
        <v>3484</v>
      </c>
      <c r="AB408" s="20" t="s">
        <v>3491</v>
      </c>
      <c r="AC408" s="1"/>
    </row>
    <row r="409" spans="1:29" ht="409.5" x14ac:dyDescent="0.3">
      <c r="A409" s="10">
        <v>407</v>
      </c>
      <c r="B409" s="12">
        <v>1130574439</v>
      </c>
      <c r="C409" s="16" t="s">
        <v>8642</v>
      </c>
      <c r="D409" s="13" t="s">
        <v>3463</v>
      </c>
      <c r="E409" s="13" t="s">
        <v>3463</v>
      </c>
      <c r="F409" s="13" t="s">
        <v>2121</v>
      </c>
      <c r="G409" s="13" t="s">
        <v>3464</v>
      </c>
      <c r="H409" s="13" t="s">
        <v>3465</v>
      </c>
      <c r="I409" s="13" t="s">
        <v>3466</v>
      </c>
      <c r="J409" s="13" t="s">
        <v>3467</v>
      </c>
      <c r="K409" s="13" t="s">
        <v>3468</v>
      </c>
      <c r="L409" s="13" t="s">
        <v>3469</v>
      </c>
      <c r="M409" s="13" t="s">
        <v>3470</v>
      </c>
      <c r="N409" s="13" t="s">
        <v>3471</v>
      </c>
      <c r="O409" s="13" t="s">
        <v>3472</v>
      </c>
      <c r="P409" s="13" t="s">
        <v>8488</v>
      </c>
      <c r="Q409" s="13" t="s">
        <v>3473</v>
      </c>
      <c r="R409" s="13" t="s">
        <v>3474</v>
      </c>
      <c r="S409" s="13" t="s">
        <v>50</v>
      </c>
      <c r="T409" s="13" t="s">
        <v>50</v>
      </c>
      <c r="U409" s="13" t="s">
        <v>37</v>
      </c>
      <c r="V409" s="13" t="s">
        <v>440</v>
      </c>
      <c r="W409" s="20" t="s">
        <v>3475</v>
      </c>
      <c r="X409" s="20"/>
      <c r="Y409" s="20"/>
      <c r="Z409" s="20"/>
      <c r="AA409" s="20"/>
      <c r="AB409" s="20" t="s">
        <v>3476</v>
      </c>
      <c r="AC409" s="1"/>
    </row>
    <row r="410" spans="1:29" ht="126" x14ac:dyDescent="0.3">
      <c r="A410" s="10">
        <v>408</v>
      </c>
      <c r="B410" s="12">
        <v>1130576825</v>
      </c>
      <c r="C410" s="16" t="s">
        <v>8642</v>
      </c>
      <c r="D410" s="13" t="s">
        <v>3449</v>
      </c>
      <c r="E410" s="13" t="s">
        <v>3449</v>
      </c>
      <c r="F410" s="13" t="s">
        <v>2860</v>
      </c>
      <c r="G410" s="13" t="s">
        <v>3450</v>
      </c>
      <c r="H410" s="13" t="s">
        <v>3451</v>
      </c>
      <c r="I410" s="13" t="s">
        <v>3452</v>
      </c>
      <c r="J410" s="13" t="s">
        <v>3453</v>
      </c>
      <c r="K410" s="13" t="s">
        <v>3454</v>
      </c>
      <c r="L410" s="13" t="s">
        <v>3455</v>
      </c>
      <c r="M410" s="13" t="s">
        <v>3456</v>
      </c>
      <c r="N410" s="13" t="s">
        <v>3457</v>
      </c>
      <c r="O410" s="13" t="s">
        <v>3458</v>
      </c>
      <c r="P410" s="13" t="s">
        <v>8580</v>
      </c>
      <c r="Q410" s="13" t="s">
        <v>3459</v>
      </c>
      <c r="R410" s="13"/>
      <c r="S410" s="13" t="s">
        <v>3460</v>
      </c>
      <c r="T410" s="13" t="s">
        <v>861</v>
      </c>
      <c r="U410" s="13" t="s">
        <v>37</v>
      </c>
      <c r="V410" s="13" t="s">
        <v>38</v>
      </c>
      <c r="W410" s="20" t="s">
        <v>3461</v>
      </c>
      <c r="X410" s="20" t="s">
        <v>3450</v>
      </c>
      <c r="Y410" s="20" t="s">
        <v>185</v>
      </c>
      <c r="Z410" s="20" t="s">
        <v>3454</v>
      </c>
      <c r="AA410" s="20" t="s">
        <v>3462</v>
      </c>
      <c r="AB410" s="20"/>
      <c r="AC410" s="1"/>
    </row>
    <row r="411" spans="1:29" ht="266" x14ac:dyDescent="0.3">
      <c r="A411" s="10">
        <v>409</v>
      </c>
      <c r="B411" s="12">
        <v>1130579993</v>
      </c>
      <c r="C411" s="16" t="s">
        <v>8642</v>
      </c>
      <c r="D411" s="13" t="s">
        <v>3438</v>
      </c>
      <c r="E411" s="13" t="s">
        <v>3438</v>
      </c>
      <c r="F411" s="13" t="s">
        <v>2121</v>
      </c>
      <c r="G411" s="13" t="s">
        <v>3439</v>
      </c>
      <c r="H411" s="13" t="s">
        <v>3440</v>
      </c>
      <c r="I411" s="13" t="s">
        <v>3441</v>
      </c>
      <c r="J411" s="13" t="s">
        <v>3442</v>
      </c>
      <c r="K411" s="13" t="s">
        <v>3443</v>
      </c>
      <c r="L411" s="13" t="s">
        <v>3444</v>
      </c>
      <c r="M411" s="13" t="s">
        <v>3445</v>
      </c>
      <c r="N411" s="13" t="s">
        <v>3446</v>
      </c>
      <c r="O411" s="13" t="s">
        <v>155</v>
      </c>
      <c r="P411" s="13" t="s">
        <v>8530</v>
      </c>
      <c r="Q411" s="13" t="s">
        <v>3447</v>
      </c>
      <c r="R411" s="13"/>
      <c r="S411" s="13" t="s">
        <v>50</v>
      </c>
      <c r="T411" s="13" t="s">
        <v>50</v>
      </c>
      <c r="U411" s="13" t="s">
        <v>37</v>
      </c>
      <c r="V411" s="13" t="s">
        <v>440</v>
      </c>
      <c r="W411" s="20" t="s">
        <v>3448</v>
      </c>
      <c r="X411" s="20"/>
      <c r="Y411" s="20"/>
      <c r="Z411" s="20"/>
      <c r="AA411" s="20"/>
      <c r="AB411" s="20"/>
      <c r="AC411" s="1"/>
    </row>
    <row r="412" spans="1:29" ht="168" x14ac:dyDescent="0.3">
      <c r="A412" s="10">
        <v>410</v>
      </c>
      <c r="B412" s="12">
        <v>1130594595</v>
      </c>
      <c r="C412" s="16" t="s">
        <v>8642</v>
      </c>
      <c r="D412" s="13" t="s">
        <v>3424</v>
      </c>
      <c r="E412" s="13" t="s">
        <v>3424</v>
      </c>
      <c r="F412" s="13" t="s">
        <v>357</v>
      </c>
      <c r="G412" s="13" t="s">
        <v>3425</v>
      </c>
      <c r="H412" s="13" t="s">
        <v>3426</v>
      </c>
      <c r="I412" s="13" t="s">
        <v>3399</v>
      </c>
      <c r="J412" s="13" t="s">
        <v>3427</v>
      </c>
      <c r="K412" s="13" t="s">
        <v>3428</v>
      </c>
      <c r="L412" s="13" t="s">
        <v>3429</v>
      </c>
      <c r="M412" s="13" t="s">
        <v>3430</v>
      </c>
      <c r="N412" s="13" t="s">
        <v>3431</v>
      </c>
      <c r="O412" s="13" t="s">
        <v>585</v>
      </c>
      <c r="P412" s="13" t="s">
        <v>8487</v>
      </c>
      <c r="Q412" s="13" t="s">
        <v>3432</v>
      </c>
      <c r="R412" s="13"/>
      <c r="S412" s="13" t="s">
        <v>3433</v>
      </c>
      <c r="T412" s="13" t="s">
        <v>50</v>
      </c>
      <c r="U412" s="13" t="s">
        <v>37</v>
      </c>
      <c r="V412" s="13" t="s">
        <v>38</v>
      </c>
      <c r="W412" s="20" t="s">
        <v>3434</v>
      </c>
      <c r="X412" s="20" t="s">
        <v>3425</v>
      </c>
      <c r="Y412" s="20" t="s">
        <v>1242</v>
      </c>
      <c r="Z412" s="20" t="s">
        <v>3435</v>
      </c>
      <c r="AA412" s="20" t="s">
        <v>3436</v>
      </c>
      <c r="AB412" s="20" t="s">
        <v>3437</v>
      </c>
      <c r="AC412" s="1"/>
    </row>
    <row r="413" spans="1:29" ht="409.5" x14ac:dyDescent="0.3">
      <c r="A413" s="10">
        <v>411</v>
      </c>
      <c r="B413" s="12">
        <v>1130595404</v>
      </c>
      <c r="C413" s="16" t="s">
        <v>8642</v>
      </c>
      <c r="D413" s="13" t="s">
        <v>3410</v>
      </c>
      <c r="E413" s="13" t="s">
        <v>3410</v>
      </c>
      <c r="F413" s="13" t="s">
        <v>2859</v>
      </c>
      <c r="G413" s="13" t="s">
        <v>3411</v>
      </c>
      <c r="H413" s="13" t="s">
        <v>3412</v>
      </c>
      <c r="I413" s="13" t="s">
        <v>3413</v>
      </c>
      <c r="J413" s="13" t="s">
        <v>3414</v>
      </c>
      <c r="K413" s="13" t="s">
        <v>3415</v>
      </c>
      <c r="L413" s="13" t="s">
        <v>3416</v>
      </c>
      <c r="M413" s="13" t="s">
        <v>3417</v>
      </c>
      <c r="N413" s="13" t="s">
        <v>3418</v>
      </c>
      <c r="O413" s="13" t="s">
        <v>3419</v>
      </c>
      <c r="P413" s="13" t="s">
        <v>8488</v>
      </c>
      <c r="Q413" s="13" t="s">
        <v>3420</v>
      </c>
      <c r="R413" s="13"/>
      <c r="S413" s="13" t="s">
        <v>290</v>
      </c>
      <c r="T413" s="13" t="s">
        <v>213</v>
      </c>
      <c r="U413" s="13" t="s">
        <v>37</v>
      </c>
      <c r="V413" s="13" t="s">
        <v>38</v>
      </c>
      <c r="W413" s="20" t="s">
        <v>3421</v>
      </c>
      <c r="X413" s="20" t="s">
        <v>3422</v>
      </c>
      <c r="Y413" s="20" t="s">
        <v>2475</v>
      </c>
      <c r="Z413" s="20"/>
      <c r="AA413" s="20"/>
      <c r="AB413" s="20" t="s">
        <v>3423</v>
      </c>
      <c r="AC413" s="1"/>
    </row>
    <row r="414" spans="1:29" ht="378" x14ac:dyDescent="0.3">
      <c r="A414" s="10">
        <v>412</v>
      </c>
      <c r="B414" s="12">
        <v>1130984507</v>
      </c>
      <c r="C414" s="16" t="s">
        <v>8642</v>
      </c>
      <c r="D414" s="13" t="s">
        <v>3143</v>
      </c>
      <c r="E414" s="13" t="s">
        <v>3143</v>
      </c>
      <c r="F414" s="13" t="s">
        <v>2859</v>
      </c>
      <c r="G414" s="13" t="s">
        <v>3144</v>
      </c>
      <c r="H414" s="13" t="s">
        <v>3145</v>
      </c>
      <c r="I414" s="13" t="s">
        <v>3146</v>
      </c>
      <c r="J414" s="13" t="s">
        <v>3147</v>
      </c>
      <c r="K414" s="13" t="s">
        <v>3148</v>
      </c>
      <c r="L414" s="13" t="s">
        <v>3149</v>
      </c>
      <c r="M414" s="13" t="s">
        <v>3150</v>
      </c>
      <c r="N414" s="13" t="s">
        <v>3151</v>
      </c>
      <c r="O414" s="13" t="s">
        <v>3152</v>
      </c>
      <c r="P414" s="13" t="s">
        <v>8488</v>
      </c>
      <c r="Q414" s="13" t="s">
        <v>3153</v>
      </c>
      <c r="R414" s="13" t="s">
        <v>3154</v>
      </c>
      <c r="S414" s="13" t="s">
        <v>3155</v>
      </c>
      <c r="T414" s="13" t="s">
        <v>2523</v>
      </c>
      <c r="U414" s="13" t="s">
        <v>37</v>
      </c>
      <c r="V414" s="13" t="s">
        <v>38</v>
      </c>
      <c r="W414" s="20" t="s">
        <v>3156</v>
      </c>
      <c r="X414" s="20"/>
      <c r="Y414" s="20"/>
      <c r="Z414" s="20"/>
      <c r="AA414" s="20"/>
      <c r="AB414" s="20"/>
      <c r="AC414" s="1"/>
    </row>
    <row r="415" spans="1:29" ht="56" x14ac:dyDescent="0.3">
      <c r="A415" s="10">
        <v>413</v>
      </c>
      <c r="B415" s="12">
        <v>1140381577</v>
      </c>
      <c r="C415" s="16">
        <v>44662</v>
      </c>
      <c r="D415" s="13" t="s">
        <v>5874</v>
      </c>
      <c r="E415" s="13" t="s">
        <v>5874</v>
      </c>
      <c r="F415" s="13" t="s">
        <v>5839</v>
      </c>
      <c r="G415" s="13" t="s">
        <v>5875</v>
      </c>
      <c r="H415" s="13" t="s">
        <v>5876</v>
      </c>
      <c r="I415" s="13" t="s">
        <v>5877</v>
      </c>
      <c r="J415" s="13" t="s">
        <v>5878</v>
      </c>
      <c r="K415" s="13" t="s">
        <v>5879</v>
      </c>
      <c r="L415" s="13" t="s">
        <v>5880</v>
      </c>
      <c r="M415" s="13"/>
      <c r="N415" s="13" t="s">
        <v>5881</v>
      </c>
      <c r="O415" s="13" t="s">
        <v>5882</v>
      </c>
      <c r="P415" s="13" t="s">
        <v>8487</v>
      </c>
      <c r="Q415" s="13" t="s">
        <v>5881</v>
      </c>
      <c r="R415" s="13"/>
      <c r="S415" s="13" t="s">
        <v>5883</v>
      </c>
      <c r="T415" s="13" t="s">
        <v>1416</v>
      </c>
      <c r="U415" s="13" t="s">
        <v>109</v>
      </c>
      <c r="V415" s="13" t="s">
        <v>38</v>
      </c>
      <c r="W415" s="20" t="s">
        <v>50</v>
      </c>
      <c r="X415" s="20"/>
      <c r="Y415" s="20"/>
      <c r="Z415" s="20"/>
      <c r="AA415" s="20"/>
      <c r="AB415" s="20"/>
      <c r="AC415" s="1"/>
    </row>
    <row r="416" spans="1:29" ht="182" x14ac:dyDescent="0.3">
      <c r="A416" s="10">
        <v>414</v>
      </c>
      <c r="B416" s="12">
        <v>1130625642</v>
      </c>
      <c r="C416" s="16" t="s">
        <v>8642</v>
      </c>
      <c r="D416" s="13" t="s">
        <v>3396</v>
      </c>
      <c r="E416" s="13" t="s">
        <v>3396</v>
      </c>
      <c r="F416" s="13" t="s">
        <v>2860</v>
      </c>
      <c r="G416" s="13" t="s">
        <v>3397</v>
      </c>
      <c r="H416" s="13" t="s">
        <v>3398</v>
      </c>
      <c r="I416" s="13" t="s">
        <v>3399</v>
      </c>
      <c r="J416" s="13" t="s">
        <v>3400</v>
      </c>
      <c r="K416" s="13" t="s">
        <v>3401</v>
      </c>
      <c r="L416" s="13" t="s">
        <v>3402</v>
      </c>
      <c r="M416" s="13" t="s">
        <v>3403</v>
      </c>
      <c r="N416" s="13" t="s">
        <v>3404</v>
      </c>
      <c r="O416" s="13" t="s">
        <v>3405</v>
      </c>
      <c r="P416" s="13" t="s">
        <v>8581</v>
      </c>
      <c r="Q416" s="13" t="s">
        <v>3406</v>
      </c>
      <c r="R416" s="13"/>
      <c r="S416" s="13" t="s">
        <v>3407</v>
      </c>
      <c r="T416" s="13" t="s">
        <v>50</v>
      </c>
      <c r="U416" s="13" t="s">
        <v>37</v>
      </c>
      <c r="V416" s="13" t="s">
        <v>71</v>
      </c>
      <c r="W416" s="20" t="s">
        <v>3408</v>
      </c>
      <c r="X416" s="20"/>
      <c r="Y416" s="20"/>
      <c r="Z416" s="20"/>
      <c r="AA416" s="20"/>
      <c r="AB416" s="20" t="s">
        <v>3409</v>
      </c>
      <c r="AC416" s="1"/>
    </row>
    <row r="417" spans="1:29" ht="112" x14ac:dyDescent="0.3">
      <c r="A417" s="10">
        <v>415</v>
      </c>
      <c r="B417" s="12">
        <v>1130641677</v>
      </c>
      <c r="C417" s="16" t="s">
        <v>8642</v>
      </c>
      <c r="D417" s="13" t="s">
        <v>3393</v>
      </c>
      <c r="E417" s="13" t="s">
        <v>3393</v>
      </c>
      <c r="F417" s="13" t="s">
        <v>1256</v>
      </c>
      <c r="G417" s="13" t="s">
        <v>1257</v>
      </c>
      <c r="H417" s="13" t="s">
        <v>1258</v>
      </c>
      <c r="I417" s="13" t="s">
        <v>1259</v>
      </c>
      <c r="J417" s="13" t="s">
        <v>1260</v>
      </c>
      <c r="K417" s="13" t="s">
        <v>1261</v>
      </c>
      <c r="L417" s="13" t="s">
        <v>1262</v>
      </c>
      <c r="M417" s="13"/>
      <c r="N417" s="13" t="s">
        <v>3394</v>
      </c>
      <c r="O417" s="13" t="s">
        <v>1940</v>
      </c>
      <c r="P417" s="13" t="s">
        <v>8487</v>
      </c>
      <c r="Q417" s="13" t="s">
        <v>171</v>
      </c>
      <c r="R417" s="13"/>
      <c r="S417" s="13" t="s">
        <v>3395</v>
      </c>
      <c r="T417" s="13" t="s">
        <v>50</v>
      </c>
      <c r="U417" s="13" t="s">
        <v>37</v>
      </c>
      <c r="V417" s="13" t="s">
        <v>71</v>
      </c>
      <c r="W417" s="20" t="s">
        <v>171</v>
      </c>
      <c r="X417" s="20" t="s">
        <v>3391</v>
      </c>
      <c r="Y417" s="20"/>
      <c r="Z417" s="20"/>
      <c r="AA417" s="20"/>
      <c r="AB417" s="20" t="s">
        <v>3392</v>
      </c>
      <c r="AC417" s="1"/>
    </row>
    <row r="418" spans="1:29" ht="42" x14ac:dyDescent="0.3">
      <c r="A418" s="10">
        <v>416</v>
      </c>
      <c r="B418" s="12">
        <v>1130643467</v>
      </c>
      <c r="C418" s="16" t="s">
        <v>8642</v>
      </c>
      <c r="D418" s="13" t="s">
        <v>3389</v>
      </c>
      <c r="E418" s="13" t="s">
        <v>3389</v>
      </c>
      <c r="F418" s="13" t="s">
        <v>1256</v>
      </c>
      <c r="G418" s="13" t="s">
        <v>1257</v>
      </c>
      <c r="H418" s="13" t="s">
        <v>1258</v>
      </c>
      <c r="I418" s="13" t="s">
        <v>1259</v>
      </c>
      <c r="J418" s="13" t="s">
        <v>1260</v>
      </c>
      <c r="K418" s="13" t="s">
        <v>1261</v>
      </c>
      <c r="L418" s="13" t="s">
        <v>1262</v>
      </c>
      <c r="M418" s="13"/>
      <c r="N418" s="13" t="s">
        <v>3390</v>
      </c>
      <c r="O418" s="13" t="s">
        <v>1940</v>
      </c>
      <c r="P418" s="13" t="s">
        <v>8487</v>
      </c>
      <c r="Q418" s="13" t="s">
        <v>171</v>
      </c>
      <c r="R418" s="13"/>
      <c r="S418" s="13" t="s">
        <v>2878</v>
      </c>
      <c r="T418" s="13" t="s">
        <v>50</v>
      </c>
      <c r="U418" s="13" t="s">
        <v>37</v>
      </c>
      <c r="V418" s="13" t="s">
        <v>71</v>
      </c>
      <c r="W418" s="20" t="s">
        <v>171</v>
      </c>
      <c r="X418" s="20" t="s">
        <v>3391</v>
      </c>
      <c r="Y418" s="20" t="s">
        <v>3392</v>
      </c>
      <c r="Z418" s="20"/>
      <c r="AA418" s="20"/>
      <c r="AB418" s="20"/>
      <c r="AC418" s="1"/>
    </row>
    <row r="419" spans="1:29" ht="84" x14ac:dyDescent="0.3">
      <c r="A419" s="10">
        <v>417</v>
      </c>
      <c r="B419" s="12">
        <v>1130645310</v>
      </c>
      <c r="C419" s="16" t="s">
        <v>8642</v>
      </c>
      <c r="D419" s="13" t="s">
        <v>3385</v>
      </c>
      <c r="E419" s="13" t="s">
        <v>3385</v>
      </c>
      <c r="F419" s="13" t="s">
        <v>1256</v>
      </c>
      <c r="G419" s="13" t="s">
        <v>1257</v>
      </c>
      <c r="H419" s="13" t="s">
        <v>1258</v>
      </c>
      <c r="I419" s="13" t="s">
        <v>1259</v>
      </c>
      <c r="J419" s="13" t="s">
        <v>1260</v>
      </c>
      <c r="K419" s="13" t="s">
        <v>1261</v>
      </c>
      <c r="L419" s="13" t="s">
        <v>1262</v>
      </c>
      <c r="M419" s="13"/>
      <c r="N419" s="13" t="s">
        <v>3386</v>
      </c>
      <c r="O419" s="13" t="s">
        <v>1940</v>
      </c>
      <c r="P419" s="13" t="s">
        <v>8487</v>
      </c>
      <c r="Q419" s="13" t="s">
        <v>171</v>
      </c>
      <c r="R419" s="13"/>
      <c r="S419" s="13" t="s">
        <v>575</v>
      </c>
      <c r="T419" s="13" t="s">
        <v>50</v>
      </c>
      <c r="U419" s="13" t="s">
        <v>37</v>
      </c>
      <c r="V419" s="13" t="s">
        <v>71</v>
      </c>
      <c r="W419" s="20" t="s">
        <v>2879</v>
      </c>
      <c r="X419" s="20" t="s">
        <v>3387</v>
      </c>
      <c r="Y419" s="20" t="s">
        <v>3388</v>
      </c>
      <c r="Z419" s="20"/>
      <c r="AA419" s="20"/>
      <c r="AB419" s="20"/>
      <c r="AC419" s="1"/>
    </row>
    <row r="420" spans="1:29" ht="182" x14ac:dyDescent="0.3">
      <c r="A420" s="10">
        <v>418</v>
      </c>
      <c r="B420" s="12">
        <v>1129179046</v>
      </c>
      <c r="C420" s="16" t="s">
        <v>8642</v>
      </c>
      <c r="D420" s="13" t="s">
        <v>2409</v>
      </c>
      <c r="E420" s="13" t="s">
        <v>2409</v>
      </c>
      <c r="F420" s="13" t="s">
        <v>2381</v>
      </c>
      <c r="G420" s="13" t="s">
        <v>2410</v>
      </c>
      <c r="H420" s="13" t="s">
        <v>2411</v>
      </c>
      <c r="I420" s="13" t="s">
        <v>2412</v>
      </c>
      <c r="J420" s="13" t="s">
        <v>2413</v>
      </c>
      <c r="K420" s="13" t="s">
        <v>2414</v>
      </c>
      <c r="L420" s="13" t="s">
        <v>2415</v>
      </c>
      <c r="M420" s="13"/>
      <c r="N420" s="13" t="s">
        <v>2416</v>
      </c>
      <c r="O420" s="13" t="s">
        <v>2417</v>
      </c>
      <c r="P420" s="13" t="s">
        <v>8530</v>
      </c>
      <c r="Q420" s="13" t="s">
        <v>2418</v>
      </c>
      <c r="R420" s="13"/>
      <c r="S420" s="13" t="s">
        <v>811</v>
      </c>
      <c r="T420" s="13" t="s">
        <v>2419</v>
      </c>
      <c r="U420" s="13" t="s">
        <v>109</v>
      </c>
      <c r="V420" s="13" t="s">
        <v>440</v>
      </c>
      <c r="W420" s="20" t="s">
        <v>2420</v>
      </c>
      <c r="X420" s="20" t="s">
        <v>2421</v>
      </c>
      <c r="Y420" s="20" t="s">
        <v>2422</v>
      </c>
      <c r="Z420" s="20"/>
      <c r="AA420" s="20"/>
      <c r="AB420" s="20" t="s">
        <v>2423</v>
      </c>
      <c r="AC420" s="1"/>
    </row>
    <row r="421" spans="1:29" ht="56" x14ac:dyDescent="0.3">
      <c r="A421" s="10">
        <v>419</v>
      </c>
      <c r="B421" s="12">
        <v>1129179919</v>
      </c>
      <c r="C421" s="16" t="s">
        <v>8642</v>
      </c>
      <c r="D421" s="13" t="s">
        <v>2397</v>
      </c>
      <c r="E421" s="13" t="s">
        <v>2397</v>
      </c>
      <c r="F421" s="13" t="s">
        <v>2381</v>
      </c>
      <c r="G421" s="13" t="s">
        <v>2398</v>
      </c>
      <c r="H421" s="13" t="s">
        <v>2399</v>
      </c>
      <c r="I421" s="13" t="s">
        <v>2400</v>
      </c>
      <c r="J421" s="13" t="s">
        <v>2401</v>
      </c>
      <c r="K421" s="13" t="s">
        <v>2402</v>
      </c>
      <c r="L421" s="13" t="s">
        <v>2403</v>
      </c>
      <c r="M421" s="13"/>
      <c r="N421" s="13" t="s">
        <v>2404</v>
      </c>
      <c r="O421" s="13" t="s">
        <v>1272</v>
      </c>
      <c r="P421" s="13" t="s">
        <v>8538</v>
      </c>
      <c r="Q421" s="13" t="s">
        <v>2405</v>
      </c>
      <c r="R421" s="13" t="s">
        <v>2406</v>
      </c>
      <c r="S421" s="13" t="s">
        <v>2407</v>
      </c>
      <c r="T421" s="13" t="s">
        <v>128</v>
      </c>
      <c r="U421" s="13" t="s">
        <v>37</v>
      </c>
      <c r="V421" s="13" t="s">
        <v>38</v>
      </c>
      <c r="W421" s="20" t="s">
        <v>2408</v>
      </c>
      <c r="X421" s="20"/>
      <c r="Y421" s="20"/>
      <c r="Z421" s="20"/>
      <c r="AA421" s="20"/>
      <c r="AB421" s="20"/>
      <c r="AC421" s="1"/>
    </row>
    <row r="422" spans="1:29" ht="98" x14ac:dyDescent="0.3">
      <c r="A422" s="10">
        <v>420</v>
      </c>
      <c r="B422" s="12">
        <v>1130720100</v>
      </c>
      <c r="C422" s="16" t="s">
        <v>8642</v>
      </c>
      <c r="D422" s="13" t="s">
        <v>3378</v>
      </c>
      <c r="E422" s="13" t="s">
        <v>3378</v>
      </c>
      <c r="F422" s="13" t="s">
        <v>1496</v>
      </c>
      <c r="G422" s="13" t="s">
        <v>2927</v>
      </c>
      <c r="H422" s="13" t="s">
        <v>2928</v>
      </c>
      <c r="I422" s="13" t="s">
        <v>3293</v>
      </c>
      <c r="J422" s="13" t="s">
        <v>3294</v>
      </c>
      <c r="K422" s="13" t="s">
        <v>2931</v>
      </c>
      <c r="L422" s="13" t="s">
        <v>3295</v>
      </c>
      <c r="M422" s="13" t="s">
        <v>3296</v>
      </c>
      <c r="N422" s="13" t="s">
        <v>1352</v>
      </c>
      <c r="O422" s="13" t="s">
        <v>930</v>
      </c>
      <c r="P422" s="13" t="s">
        <v>8488</v>
      </c>
      <c r="Q422" s="13" t="s">
        <v>3379</v>
      </c>
      <c r="R422" s="13" t="s">
        <v>3380</v>
      </c>
      <c r="S422" s="13" t="s">
        <v>3381</v>
      </c>
      <c r="T422" s="13" t="s">
        <v>213</v>
      </c>
      <c r="U422" s="13" t="s">
        <v>109</v>
      </c>
      <c r="V422" s="13" t="s">
        <v>38</v>
      </c>
      <c r="W422" s="20" t="s">
        <v>3382</v>
      </c>
      <c r="X422" s="20" t="s">
        <v>1046</v>
      </c>
      <c r="Y422" s="20" t="s">
        <v>185</v>
      </c>
      <c r="Z422" s="20"/>
      <c r="AA422" s="20" t="s">
        <v>3383</v>
      </c>
      <c r="AB422" s="20" t="s">
        <v>3384</v>
      </c>
      <c r="AC422" s="1"/>
    </row>
    <row r="423" spans="1:29" ht="126" x14ac:dyDescent="0.3">
      <c r="A423" s="10">
        <v>421</v>
      </c>
      <c r="B423" s="12">
        <v>1130140751</v>
      </c>
      <c r="C423" s="16" t="s">
        <v>8642</v>
      </c>
      <c r="D423" s="13" t="s">
        <v>232</v>
      </c>
      <c r="E423" s="13" t="s">
        <v>232</v>
      </c>
      <c r="F423" s="13" t="s">
        <v>233</v>
      </c>
      <c r="G423" s="13" t="s">
        <v>234</v>
      </c>
      <c r="H423" s="13" t="s">
        <v>235</v>
      </c>
      <c r="I423" s="13" t="s">
        <v>236</v>
      </c>
      <c r="J423" s="13" t="s">
        <v>237</v>
      </c>
      <c r="K423" s="13" t="s">
        <v>238</v>
      </c>
      <c r="L423" s="13" t="s">
        <v>239</v>
      </c>
      <c r="M423" s="13"/>
      <c r="N423" s="13" t="s">
        <v>240</v>
      </c>
      <c r="O423" s="13" t="s">
        <v>241</v>
      </c>
      <c r="P423" s="13" t="s">
        <v>8487</v>
      </c>
      <c r="Q423" s="13" t="s">
        <v>242</v>
      </c>
      <c r="R423" s="13"/>
      <c r="S423" s="13" t="s">
        <v>243</v>
      </c>
      <c r="T423" s="13" t="s">
        <v>244</v>
      </c>
      <c r="U423" s="13" t="s">
        <v>37</v>
      </c>
      <c r="V423" s="13" t="s">
        <v>71</v>
      </c>
      <c r="W423" s="20" t="s">
        <v>245</v>
      </c>
      <c r="X423" s="20" t="s">
        <v>246</v>
      </c>
      <c r="Y423" s="20" t="s">
        <v>247</v>
      </c>
      <c r="Z423" s="20"/>
      <c r="AA423" s="20"/>
      <c r="AB423" s="20" t="s">
        <v>248</v>
      </c>
      <c r="AC423" s="1"/>
    </row>
    <row r="424" spans="1:29" ht="42" x14ac:dyDescent="0.3">
      <c r="A424" s="10">
        <v>422</v>
      </c>
      <c r="B424" s="12">
        <v>1131050049</v>
      </c>
      <c r="C424" s="16" t="s">
        <v>8642</v>
      </c>
      <c r="D424" s="13" t="s">
        <v>3139</v>
      </c>
      <c r="E424" s="13" t="s">
        <v>3139</v>
      </c>
      <c r="F424" s="13" t="s">
        <v>1496</v>
      </c>
      <c r="G424" s="13" t="s">
        <v>2927</v>
      </c>
      <c r="H424" s="13" t="s">
        <v>2928</v>
      </c>
      <c r="I424" s="13" t="s">
        <v>2929</v>
      </c>
      <c r="J424" s="13" t="s">
        <v>2930</v>
      </c>
      <c r="K424" s="13" t="s">
        <v>2931</v>
      </c>
      <c r="L424" s="13" t="s">
        <v>2932</v>
      </c>
      <c r="M424" s="13" t="s">
        <v>2933</v>
      </c>
      <c r="N424" s="13" t="s">
        <v>2934</v>
      </c>
      <c r="O424" s="13" t="s">
        <v>930</v>
      </c>
      <c r="P424" s="13" t="s">
        <v>8488</v>
      </c>
      <c r="Q424" s="13" t="s">
        <v>3140</v>
      </c>
      <c r="R424" s="13"/>
      <c r="S424" s="13" t="s">
        <v>290</v>
      </c>
      <c r="T424" s="13" t="s">
        <v>3141</v>
      </c>
      <c r="U424" s="13" t="s">
        <v>37</v>
      </c>
      <c r="V424" s="13" t="s">
        <v>38</v>
      </c>
      <c r="W424" s="20" t="s">
        <v>3142</v>
      </c>
      <c r="X424" s="20" t="s">
        <v>3126</v>
      </c>
      <c r="Y424" s="20" t="s">
        <v>1032</v>
      </c>
      <c r="Z424" s="20" t="s">
        <v>2945</v>
      </c>
      <c r="AA424" s="20" t="s">
        <v>3127</v>
      </c>
      <c r="AB424" s="20" t="s">
        <v>2940</v>
      </c>
      <c r="AC424" s="1"/>
    </row>
    <row r="425" spans="1:29" ht="280" x14ac:dyDescent="0.3">
      <c r="A425" s="10">
        <v>423</v>
      </c>
      <c r="B425" s="12">
        <v>1131052220</v>
      </c>
      <c r="C425" s="16" t="s">
        <v>8642</v>
      </c>
      <c r="D425" s="13" t="s">
        <v>3128</v>
      </c>
      <c r="E425" s="13" t="s">
        <v>3128</v>
      </c>
      <c r="F425" s="13" t="s">
        <v>41</v>
      </c>
      <c r="G425" s="13" t="s">
        <v>3086</v>
      </c>
      <c r="H425" s="13" t="s">
        <v>3087</v>
      </c>
      <c r="I425" s="13" t="s">
        <v>3088</v>
      </c>
      <c r="J425" s="13" t="s">
        <v>3089</v>
      </c>
      <c r="K425" s="13" t="s">
        <v>3090</v>
      </c>
      <c r="L425" s="13" t="s">
        <v>3091</v>
      </c>
      <c r="M425" s="13" t="s">
        <v>3092</v>
      </c>
      <c r="N425" s="13" t="s">
        <v>3129</v>
      </c>
      <c r="O425" s="13" t="s">
        <v>3130</v>
      </c>
      <c r="P425" s="13" t="s">
        <v>8487</v>
      </c>
      <c r="Q425" s="13" t="s">
        <v>3131</v>
      </c>
      <c r="R425" s="13" t="s">
        <v>3132</v>
      </c>
      <c r="S425" s="13" t="s">
        <v>3133</v>
      </c>
      <c r="T425" s="13" t="s">
        <v>85</v>
      </c>
      <c r="U425" s="13" t="s">
        <v>37</v>
      </c>
      <c r="V425" s="13" t="s">
        <v>71</v>
      </c>
      <c r="W425" s="20" t="s">
        <v>3134</v>
      </c>
      <c r="X425" s="20" t="s">
        <v>3135</v>
      </c>
      <c r="Y425" s="20" t="s">
        <v>3136</v>
      </c>
      <c r="Z425" s="20"/>
      <c r="AA425" s="20" t="s">
        <v>3137</v>
      </c>
      <c r="AB425" s="20" t="s">
        <v>3138</v>
      </c>
      <c r="AC425" s="1"/>
    </row>
    <row r="426" spans="1:29" ht="42" x14ac:dyDescent="0.3">
      <c r="A426" s="10">
        <v>424</v>
      </c>
      <c r="B426" s="12">
        <v>1131052335</v>
      </c>
      <c r="C426" s="16" t="s">
        <v>8642</v>
      </c>
      <c r="D426" s="13" t="s">
        <v>3124</v>
      </c>
      <c r="E426" s="13" t="s">
        <v>3124</v>
      </c>
      <c r="F426" s="13" t="s">
        <v>1496</v>
      </c>
      <c r="G426" s="13" t="s">
        <v>2927</v>
      </c>
      <c r="H426" s="13" t="s">
        <v>2928</v>
      </c>
      <c r="I426" s="13" t="s">
        <v>2929</v>
      </c>
      <c r="J426" s="13" t="s">
        <v>2930</v>
      </c>
      <c r="K426" s="13" t="s">
        <v>2931</v>
      </c>
      <c r="L426" s="13" t="s">
        <v>2932</v>
      </c>
      <c r="M426" s="13" t="s">
        <v>2933</v>
      </c>
      <c r="N426" s="13" t="s">
        <v>2934</v>
      </c>
      <c r="O426" s="13" t="s">
        <v>930</v>
      </c>
      <c r="P426" s="13" t="s">
        <v>8488</v>
      </c>
      <c r="Q426" s="13" t="s">
        <v>3125</v>
      </c>
      <c r="R426" s="13"/>
      <c r="S426" s="13" t="s">
        <v>290</v>
      </c>
      <c r="T426" s="13" t="s">
        <v>244</v>
      </c>
      <c r="U426" s="13" t="s">
        <v>37</v>
      </c>
      <c r="V426" s="13" t="s">
        <v>38</v>
      </c>
      <c r="W426" s="20" t="s">
        <v>3126</v>
      </c>
      <c r="X426" s="20" t="s">
        <v>3126</v>
      </c>
      <c r="Y426" s="20" t="s">
        <v>1032</v>
      </c>
      <c r="Z426" s="20" t="s">
        <v>2945</v>
      </c>
      <c r="AA426" s="20" t="s">
        <v>3127</v>
      </c>
      <c r="AB426" s="20" t="s">
        <v>2940</v>
      </c>
      <c r="AC426" s="1"/>
    </row>
    <row r="427" spans="1:29" ht="56" x14ac:dyDescent="0.3">
      <c r="A427" s="10">
        <v>425</v>
      </c>
      <c r="B427" s="12">
        <v>1131057269</v>
      </c>
      <c r="C427" s="16" t="s">
        <v>8642</v>
      </c>
      <c r="D427" s="13" t="s">
        <v>3111</v>
      </c>
      <c r="E427" s="13" t="s">
        <v>3111</v>
      </c>
      <c r="F427" s="13" t="s">
        <v>59</v>
      </c>
      <c r="G427" s="13" t="s">
        <v>3112</v>
      </c>
      <c r="H427" s="13" t="s">
        <v>3113</v>
      </c>
      <c r="I427" s="13" t="s">
        <v>3114</v>
      </c>
      <c r="J427" s="13" t="s">
        <v>3115</v>
      </c>
      <c r="K427" s="13" t="s">
        <v>3116</v>
      </c>
      <c r="L427" s="13" t="s">
        <v>3117</v>
      </c>
      <c r="M427" s="13" t="s">
        <v>3118</v>
      </c>
      <c r="N427" s="13" t="s">
        <v>3119</v>
      </c>
      <c r="O427" s="13" t="s">
        <v>3120</v>
      </c>
      <c r="P427" s="13" t="s">
        <v>8488</v>
      </c>
      <c r="Q427" s="13" t="s">
        <v>3121</v>
      </c>
      <c r="R427" s="13"/>
      <c r="S427" s="13" t="s">
        <v>487</v>
      </c>
      <c r="T427" s="13" t="s">
        <v>501</v>
      </c>
      <c r="U427" s="13" t="s">
        <v>37</v>
      </c>
      <c r="V427" s="13" t="s">
        <v>38</v>
      </c>
      <c r="W427" s="20" t="s">
        <v>3122</v>
      </c>
      <c r="X427" s="20" t="s">
        <v>3123</v>
      </c>
      <c r="Y427" s="20" t="s">
        <v>1048</v>
      </c>
      <c r="Z427" s="20"/>
      <c r="AA427" s="20"/>
      <c r="AB427" s="20"/>
      <c r="AC427" s="1"/>
    </row>
    <row r="428" spans="1:29" ht="154" x14ac:dyDescent="0.3">
      <c r="A428" s="10">
        <v>426</v>
      </c>
      <c r="B428" s="12">
        <v>1131060827</v>
      </c>
      <c r="C428" s="16" t="s">
        <v>8642</v>
      </c>
      <c r="D428" s="13" t="s">
        <v>3103</v>
      </c>
      <c r="E428" s="13" t="s">
        <v>3103</v>
      </c>
      <c r="F428" s="13" t="s">
        <v>41</v>
      </c>
      <c r="G428" s="13" t="s">
        <v>3086</v>
      </c>
      <c r="H428" s="13" t="s">
        <v>3087</v>
      </c>
      <c r="I428" s="13" t="s">
        <v>3088</v>
      </c>
      <c r="J428" s="13" t="s">
        <v>3089</v>
      </c>
      <c r="K428" s="13" t="s">
        <v>3090</v>
      </c>
      <c r="L428" s="13" t="s">
        <v>3091</v>
      </c>
      <c r="M428" s="13" t="s">
        <v>3092</v>
      </c>
      <c r="N428" s="13" t="s">
        <v>3104</v>
      </c>
      <c r="O428" s="13" t="s">
        <v>3105</v>
      </c>
      <c r="P428" s="13" t="s">
        <v>8487</v>
      </c>
      <c r="Q428" s="13" t="s">
        <v>3106</v>
      </c>
      <c r="R428" s="13" t="s">
        <v>3107</v>
      </c>
      <c r="S428" s="13" t="s">
        <v>3108</v>
      </c>
      <c r="T428" s="13" t="s">
        <v>451</v>
      </c>
      <c r="U428" s="13" t="s">
        <v>37</v>
      </c>
      <c r="V428" s="13" t="s">
        <v>71</v>
      </c>
      <c r="W428" s="20" t="s">
        <v>3109</v>
      </c>
      <c r="X428" s="20" t="s">
        <v>3100</v>
      </c>
      <c r="Y428" s="20" t="s">
        <v>1929</v>
      </c>
      <c r="Z428" s="20"/>
      <c r="AA428" s="20" t="s">
        <v>3101</v>
      </c>
      <c r="AB428" s="20" t="s">
        <v>3110</v>
      </c>
      <c r="AC428" s="1"/>
    </row>
    <row r="429" spans="1:29" ht="84" x14ac:dyDescent="0.3">
      <c r="A429" s="10">
        <v>427</v>
      </c>
      <c r="B429" s="12">
        <v>1131066685</v>
      </c>
      <c r="C429" s="16" t="s">
        <v>8642</v>
      </c>
      <c r="D429" s="13" t="s">
        <v>3085</v>
      </c>
      <c r="E429" s="13" t="s">
        <v>3085</v>
      </c>
      <c r="F429" s="13" t="s">
        <v>41</v>
      </c>
      <c r="G429" s="13" t="s">
        <v>3086</v>
      </c>
      <c r="H429" s="13" t="s">
        <v>3087</v>
      </c>
      <c r="I429" s="13" t="s">
        <v>3088</v>
      </c>
      <c r="J429" s="13" t="s">
        <v>3089</v>
      </c>
      <c r="K429" s="13" t="s">
        <v>3090</v>
      </c>
      <c r="L429" s="13" t="s">
        <v>3091</v>
      </c>
      <c r="M429" s="13" t="s">
        <v>3092</v>
      </c>
      <c r="N429" s="13" t="s">
        <v>3093</v>
      </c>
      <c r="O429" s="13" t="s">
        <v>3094</v>
      </c>
      <c r="P429" s="13" t="s">
        <v>8487</v>
      </c>
      <c r="Q429" s="13" t="s">
        <v>3095</v>
      </c>
      <c r="R429" s="13" t="s">
        <v>3096</v>
      </c>
      <c r="S429" s="13" t="s">
        <v>3097</v>
      </c>
      <c r="T429" s="13" t="s">
        <v>3098</v>
      </c>
      <c r="U429" s="13" t="s">
        <v>37</v>
      </c>
      <c r="V429" s="13" t="s">
        <v>71</v>
      </c>
      <c r="W429" s="20" t="s">
        <v>3099</v>
      </c>
      <c r="X429" s="20" t="s">
        <v>3100</v>
      </c>
      <c r="Y429" s="20" t="s">
        <v>1929</v>
      </c>
      <c r="Z429" s="20"/>
      <c r="AA429" s="20" t="s">
        <v>3101</v>
      </c>
      <c r="AB429" s="20" t="s">
        <v>3102</v>
      </c>
      <c r="AC429" s="1"/>
    </row>
    <row r="430" spans="1:29" ht="182" x14ac:dyDescent="0.3">
      <c r="A430" s="10">
        <v>428</v>
      </c>
      <c r="B430" s="12">
        <v>1131072605</v>
      </c>
      <c r="C430" s="16" t="s">
        <v>8642</v>
      </c>
      <c r="D430" s="13" t="s">
        <v>3071</v>
      </c>
      <c r="E430" s="13" t="s">
        <v>3071</v>
      </c>
      <c r="F430" s="13" t="s">
        <v>2121</v>
      </c>
      <c r="G430" s="13" t="s">
        <v>3072</v>
      </c>
      <c r="H430" s="13" t="s">
        <v>3073</v>
      </c>
      <c r="I430" s="13" t="s">
        <v>3074</v>
      </c>
      <c r="J430" s="13" t="s">
        <v>3075</v>
      </c>
      <c r="K430" s="13" t="s">
        <v>3076</v>
      </c>
      <c r="L430" s="13" t="s">
        <v>3077</v>
      </c>
      <c r="M430" s="13" t="s">
        <v>3078</v>
      </c>
      <c r="N430" s="13" t="s">
        <v>3079</v>
      </c>
      <c r="O430" s="13" t="s">
        <v>3080</v>
      </c>
      <c r="P430" s="13" t="s">
        <v>8487</v>
      </c>
      <c r="Q430" s="13" t="s">
        <v>3081</v>
      </c>
      <c r="R430" s="13"/>
      <c r="S430" s="13" t="s">
        <v>3082</v>
      </c>
      <c r="T430" s="13" t="s">
        <v>3083</v>
      </c>
      <c r="U430" s="13" t="s">
        <v>37</v>
      </c>
      <c r="V430" s="13" t="s">
        <v>440</v>
      </c>
      <c r="W430" s="20" t="s">
        <v>3084</v>
      </c>
      <c r="X430" s="20"/>
      <c r="Y430" s="20"/>
      <c r="Z430" s="20"/>
      <c r="AA430" s="20"/>
      <c r="AB430" s="20"/>
      <c r="AC430" s="1"/>
    </row>
    <row r="431" spans="1:29" ht="56" x14ac:dyDescent="0.3">
      <c r="A431" s="10">
        <v>429</v>
      </c>
      <c r="B431" s="12">
        <v>1131074938</v>
      </c>
      <c r="C431" s="16" t="s">
        <v>8642</v>
      </c>
      <c r="D431" s="13" t="s">
        <v>3064</v>
      </c>
      <c r="E431" s="13" t="s">
        <v>3064</v>
      </c>
      <c r="F431" s="13" t="s">
        <v>2859</v>
      </c>
      <c r="G431" s="13" t="s">
        <v>2995</v>
      </c>
      <c r="H431" s="13" t="s">
        <v>2996</v>
      </c>
      <c r="I431" s="13" t="s">
        <v>2997</v>
      </c>
      <c r="J431" s="13" t="s">
        <v>2998</v>
      </c>
      <c r="K431" s="13" t="s">
        <v>2999</v>
      </c>
      <c r="L431" s="13" t="s">
        <v>3000</v>
      </c>
      <c r="M431" s="13" t="s">
        <v>3001</v>
      </c>
      <c r="N431" s="13" t="s">
        <v>3065</v>
      </c>
      <c r="O431" s="13" t="s">
        <v>3066</v>
      </c>
      <c r="P431" s="13" t="s">
        <v>8582</v>
      </c>
      <c r="Q431" s="13" t="s">
        <v>3067</v>
      </c>
      <c r="R431" s="13" t="s">
        <v>3068</v>
      </c>
      <c r="S431" s="13" t="s">
        <v>3069</v>
      </c>
      <c r="T431" s="13" t="s">
        <v>70</v>
      </c>
      <c r="U431" s="13" t="s">
        <v>37</v>
      </c>
      <c r="V431" s="13" t="s">
        <v>71</v>
      </c>
      <c r="W431" s="20" t="s">
        <v>3070</v>
      </c>
      <c r="X431" s="20"/>
      <c r="Y431" s="20"/>
      <c r="Z431" s="20"/>
      <c r="AA431" s="20"/>
      <c r="AB431" s="20"/>
      <c r="AC431" s="1"/>
    </row>
    <row r="432" spans="1:29" ht="154" x14ac:dyDescent="0.3">
      <c r="A432" s="10">
        <v>430</v>
      </c>
      <c r="B432" s="12">
        <v>1131082652</v>
      </c>
      <c r="C432" s="16" t="s">
        <v>8642</v>
      </c>
      <c r="D432" s="13" t="s">
        <v>3048</v>
      </c>
      <c r="E432" s="13" t="s">
        <v>3048</v>
      </c>
      <c r="F432" s="13" t="s">
        <v>59</v>
      </c>
      <c r="G432" s="13" t="s">
        <v>3049</v>
      </c>
      <c r="H432" s="13" t="s">
        <v>3050</v>
      </c>
      <c r="I432" s="13" t="s">
        <v>3051</v>
      </c>
      <c r="J432" s="13" t="s">
        <v>3052</v>
      </c>
      <c r="K432" s="13" t="s">
        <v>3053</v>
      </c>
      <c r="L432" s="13" t="s">
        <v>3054</v>
      </c>
      <c r="M432" s="13" t="s">
        <v>3055</v>
      </c>
      <c r="N432" s="13" t="s">
        <v>3056</v>
      </c>
      <c r="O432" s="13" t="s">
        <v>930</v>
      </c>
      <c r="P432" s="13" t="s">
        <v>8488</v>
      </c>
      <c r="Q432" s="13" t="s">
        <v>3057</v>
      </c>
      <c r="R432" s="13"/>
      <c r="S432" s="13" t="s">
        <v>3058</v>
      </c>
      <c r="T432" s="13" t="s">
        <v>3059</v>
      </c>
      <c r="U432" s="13" t="s">
        <v>37</v>
      </c>
      <c r="V432" s="13" t="s">
        <v>38</v>
      </c>
      <c r="W432" s="20" t="s">
        <v>3060</v>
      </c>
      <c r="X432" s="20" t="s">
        <v>3061</v>
      </c>
      <c r="Y432" s="20" t="s">
        <v>464</v>
      </c>
      <c r="Z432" s="20" t="s">
        <v>3062</v>
      </c>
      <c r="AA432" s="20" t="s">
        <v>1049</v>
      </c>
      <c r="AB432" s="20" t="s">
        <v>3063</v>
      </c>
      <c r="AC432" s="1"/>
    </row>
    <row r="433" spans="1:29" ht="42" x14ac:dyDescent="0.3">
      <c r="A433" s="10">
        <v>431</v>
      </c>
      <c r="B433" s="12">
        <v>1131083258</v>
      </c>
      <c r="C433" s="16" t="s">
        <v>8642</v>
      </c>
      <c r="D433" s="13" t="s">
        <v>3046</v>
      </c>
      <c r="E433" s="13" t="s">
        <v>3046</v>
      </c>
      <c r="F433" s="13" t="s">
        <v>1496</v>
      </c>
      <c r="G433" s="13" t="s">
        <v>2927</v>
      </c>
      <c r="H433" s="13" t="s">
        <v>2928</v>
      </c>
      <c r="I433" s="13" t="s">
        <v>2929</v>
      </c>
      <c r="J433" s="13" t="s">
        <v>2930</v>
      </c>
      <c r="K433" s="13" t="s">
        <v>2931</v>
      </c>
      <c r="L433" s="13" t="s">
        <v>2932</v>
      </c>
      <c r="M433" s="13" t="s">
        <v>2933</v>
      </c>
      <c r="N433" s="13" t="s">
        <v>2934</v>
      </c>
      <c r="O433" s="13" t="s">
        <v>930</v>
      </c>
      <c r="P433" s="13" t="s">
        <v>8488</v>
      </c>
      <c r="Q433" s="13" t="s">
        <v>3047</v>
      </c>
      <c r="R433" s="13"/>
      <c r="S433" s="13" t="s">
        <v>2798</v>
      </c>
      <c r="T433" s="13" t="s">
        <v>70</v>
      </c>
      <c r="U433" s="13" t="s">
        <v>37</v>
      </c>
      <c r="V433" s="13" t="s">
        <v>38</v>
      </c>
      <c r="W433" s="20" t="s">
        <v>2937</v>
      </c>
      <c r="X433" s="20" t="s">
        <v>2937</v>
      </c>
      <c r="Y433" s="20" t="s">
        <v>1032</v>
      </c>
      <c r="Z433" s="20" t="s">
        <v>2938</v>
      </c>
      <c r="AA433" s="20" t="s">
        <v>2939</v>
      </c>
      <c r="AB433" s="20" t="s">
        <v>2940</v>
      </c>
      <c r="AC433" s="21"/>
    </row>
    <row r="434" spans="1:29" ht="42" x14ac:dyDescent="0.3">
      <c r="A434" s="10">
        <v>432</v>
      </c>
      <c r="B434" s="12">
        <v>1131087143</v>
      </c>
      <c r="C434" s="16" t="s">
        <v>8642</v>
      </c>
      <c r="D434" s="13" t="s">
        <v>3043</v>
      </c>
      <c r="E434" s="13" t="s">
        <v>3043</v>
      </c>
      <c r="F434" s="13" t="s">
        <v>1496</v>
      </c>
      <c r="G434" s="13" t="s">
        <v>2927</v>
      </c>
      <c r="H434" s="13" t="s">
        <v>2928</v>
      </c>
      <c r="I434" s="13" t="s">
        <v>2929</v>
      </c>
      <c r="J434" s="13" t="s">
        <v>2930</v>
      </c>
      <c r="K434" s="13" t="s">
        <v>2931</v>
      </c>
      <c r="L434" s="13" t="s">
        <v>2932</v>
      </c>
      <c r="M434" s="13" t="s">
        <v>2933</v>
      </c>
      <c r="N434" s="13" t="s">
        <v>2934</v>
      </c>
      <c r="O434" s="13" t="s">
        <v>930</v>
      </c>
      <c r="P434" s="13" t="s">
        <v>8488</v>
      </c>
      <c r="Q434" s="13" t="s">
        <v>3044</v>
      </c>
      <c r="R434" s="13"/>
      <c r="S434" s="13" t="s">
        <v>2798</v>
      </c>
      <c r="T434" s="13" t="s">
        <v>85</v>
      </c>
      <c r="U434" s="13" t="s">
        <v>37</v>
      </c>
      <c r="V434" s="13" t="s">
        <v>38</v>
      </c>
      <c r="W434" s="20" t="s">
        <v>3045</v>
      </c>
      <c r="X434" s="20" t="s">
        <v>2937</v>
      </c>
      <c r="Y434" s="20" t="s">
        <v>1032</v>
      </c>
      <c r="Z434" s="20" t="s">
        <v>2938</v>
      </c>
      <c r="AA434" s="20" t="s">
        <v>2939</v>
      </c>
      <c r="AB434" s="20" t="s">
        <v>2940</v>
      </c>
      <c r="AC434" s="21"/>
    </row>
    <row r="435" spans="1:29" ht="42" x14ac:dyDescent="0.3">
      <c r="A435" s="10">
        <v>433</v>
      </c>
      <c r="B435" s="12">
        <v>1131096096</v>
      </c>
      <c r="C435" s="16" t="s">
        <v>8642</v>
      </c>
      <c r="D435" s="13" t="s">
        <v>3040</v>
      </c>
      <c r="E435" s="13" t="s">
        <v>3040</v>
      </c>
      <c r="F435" s="13" t="s">
        <v>1496</v>
      </c>
      <c r="G435" s="13" t="s">
        <v>2927</v>
      </c>
      <c r="H435" s="13" t="s">
        <v>2928</v>
      </c>
      <c r="I435" s="13" t="s">
        <v>2929</v>
      </c>
      <c r="J435" s="13" t="s">
        <v>2930</v>
      </c>
      <c r="K435" s="13" t="s">
        <v>2931</v>
      </c>
      <c r="L435" s="13" t="s">
        <v>2932</v>
      </c>
      <c r="M435" s="13" t="s">
        <v>2933</v>
      </c>
      <c r="N435" s="13" t="s">
        <v>2934</v>
      </c>
      <c r="O435" s="13" t="s">
        <v>930</v>
      </c>
      <c r="P435" s="13" t="s">
        <v>8488</v>
      </c>
      <c r="Q435" s="13" t="s">
        <v>3041</v>
      </c>
      <c r="R435" s="13"/>
      <c r="S435" s="13" t="s">
        <v>2798</v>
      </c>
      <c r="T435" s="13" t="s">
        <v>1592</v>
      </c>
      <c r="U435" s="13" t="s">
        <v>37</v>
      </c>
      <c r="V435" s="13" t="s">
        <v>38</v>
      </c>
      <c r="W435" s="20" t="s">
        <v>3041</v>
      </c>
      <c r="X435" s="20" t="s">
        <v>2944</v>
      </c>
      <c r="Y435" s="20" t="s">
        <v>1032</v>
      </c>
      <c r="Z435" s="20" t="s">
        <v>3042</v>
      </c>
      <c r="AA435" s="20" t="s">
        <v>2946</v>
      </c>
      <c r="AB435" s="20" t="s">
        <v>3039</v>
      </c>
      <c r="AC435" s="21"/>
    </row>
    <row r="436" spans="1:29" ht="126" x14ac:dyDescent="0.3">
      <c r="A436" s="10">
        <v>434</v>
      </c>
      <c r="B436" s="12">
        <v>1130185912</v>
      </c>
      <c r="C436" s="16" t="s">
        <v>8642</v>
      </c>
      <c r="D436" s="13" t="s">
        <v>215</v>
      </c>
      <c r="E436" s="13" t="s">
        <v>215</v>
      </c>
      <c r="F436" s="13" t="s">
        <v>216</v>
      </c>
      <c r="G436" s="13" t="s">
        <v>217</v>
      </c>
      <c r="H436" s="13" t="s">
        <v>218</v>
      </c>
      <c r="I436" s="13" t="s">
        <v>219</v>
      </c>
      <c r="J436" s="13" t="s">
        <v>220</v>
      </c>
      <c r="K436" s="13" t="s">
        <v>221</v>
      </c>
      <c r="L436" s="13" t="s">
        <v>222</v>
      </c>
      <c r="M436" s="13" t="s">
        <v>223</v>
      </c>
      <c r="N436" s="13" t="s">
        <v>224</v>
      </c>
      <c r="O436" s="13" t="s">
        <v>225</v>
      </c>
      <c r="P436" s="13" t="s">
        <v>8487</v>
      </c>
      <c r="Q436" s="13" t="s">
        <v>226</v>
      </c>
      <c r="R436" s="13"/>
      <c r="S436" s="13" t="s">
        <v>227</v>
      </c>
      <c r="T436" s="13" t="s">
        <v>50</v>
      </c>
      <c r="U436" s="13" t="s">
        <v>109</v>
      </c>
      <c r="V436" s="13" t="s">
        <v>38</v>
      </c>
      <c r="W436" s="20" t="s">
        <v>228</v>
      </c>
      <c r="X436" s="20" t="s">
        <v>229</v>
      </c>
      <c r="Y436" s="20" t="s">
        <v>185</v>
      </c>
      <c r="Z436" s="20" t="s">
        <v>230</v>
      </c>
      <c r="AA436" s="20" t="s">
        <v>171</v>
      </c>
      <c r="AB436" s="20" t="s">
        <v>231</v>
      </c>
      <c r="AC436" s="21"/>
    </row>
    <row r="437" spans="1:29" ht="42" x14ac:dyDescent="0.3">
      <c r="A437" s="10">
        <v>435</v>
      </c>
      <c r="B437" s="12">
        <v>1131099406</v>
      </c>
      <c r="C437" s="16" t="s">
        <v>8642</v>
      </c>
      <c r="D437" s="13" t="s">
        <v>3037</v>
      </c>
      <c r="E437" s="13" t="s">
        <v>3037</v>
      </c>
      <c r="F437" s="13" t="s">
        <v>1496</v>
      </c>
      <c r="G437" s="13" t="s">
        <v>2927</v>
      </c>
      <c r="H437" s="13" t="s">
        <v>2928</v>
      </c>
      <c r="I437" s="13" t="s">
        <v>2929</v>
      </c>
      <c r="J437" s="13" t="s">
        <v>2930</v>
      </c>
      <c r="K437" s="13" t="s">
        <v>2931</v>
      </c>
      <c r="L437" s="13" t="s">
        <v>2932</v>
      </c>
      <c r="M437" s="13" t="s">
        <v>2933</v>
      </c>
      <c r="N437" s="13" t="s">
        <v>2934</v>
      </c>
      <c r="O437" s="13" t="s">
        <v>930</v>
      </c>
      <c r="P437" s="13" t="s">
        <v>8488</v>
      </c>
      <c r="Q437" s="13" t="s">
        <v>3038</v>
      </c>
      <c r="R437" s="13"/>
      <c r="S437" s="13" t="s">
        <v>2798</v>
      </c>
      <c r="T437" s="13" t="s">
        <v>703</v>
      </c>
      <c r="U437" s="13" t="s">
        <v>37</v>
      </c>
      <c r="V437" s="13" t="s">
        <v>38</v>
      </c>
      <c r="W437" s="20" t="s">
        <v>2944</v>
      </c>
      <c r="X437" s="20" t="s">
        <v>2944</v>
      </c>
      <c r="Y437" s="20" t="s">
        <v>1032</v>
      </c>
      <c r="Z437" s="20" t="s">
        <v>2945</v>
      </c>
      <c r="AA437" s="20" t="s">
        <v>2946</v>
      </c>
      <c r="AB437" s="20" t="s">
        <v>3039</v>
      </c>
      <c r="AC437" s="21"/>
    </row>
    <row r="438" spans="1:29" ht="56" x14ac:dyDescent="0.3">
      <c r="A438" s="10">
        <v>436</v>
      </c>
      <c r="B438" s="12">
        <v>1133578534</v>
      </c>
      <c r="C438" s="16">
        <v>44645</v>
      </c>
      <c r="D438" s="13" t="s">
        <v>3527</v>
      </c>
      <c r="E438" s="13" t="s">
        <v>3527</v>
      </c>
      <c r="F438" s="13" t="s">
        <v>2363</v>
      </c>
      <c r="G438" s="13" t="s">
        <v>3528</v>
      </c>
      <c r="H438" s="13" t="s">
        <v>3529</v>
      </c>
      <c r="I438" s="13" t="s">
        <v>3530</v>
      </c>
      <c r="J438" s="13" t="s">
        <v>3531</v>
      </c>
      <c r="K438" s="13" t="s">
        <v>3532</v>
      </c>
      <c r="L438" s="13" t="s">
        <v>3533</v>
      </c>
      <c r="M438" s="13" t="s">
        <v>3534</v>
      </c>
      <c r="N438" s="13" t="s">
        <v>3535</v>
      </c>
      <c r="O438" s="13" t="s">
        <v>1325</v>
      </c>
      <c r="P438" s="13" t="s">
        <v>8490</v>
      </c>
      <c r="Q438" s="13" t="s">
        <v>3536</v>
      </c>
      <c r="R438" s="13"/>
      <c r="S438" s="13" t="s">
        <v>3537</v>
      </c>
      <c r="T438" s="13" t="s">
        <v>1727</v>
      </c>
      <c r="U438" s="13" t="s">
        <v>37</v>
      </c>
      <c r="V438" s="13" t="s">
        <v>71</v>
      </c>
      <c r="W438" s="20" t="s">
        <v>812</v>
      </c>
      <c r="X438" s="20" t="s">
        <v>3538</v>
      </c>
      <c r="Y438" s="20" t="s">
        <v>185</v>
      </c>
      <c r="Z438" s="20" t="s">
        <v>3539</v>
      </c>
      <c r="AA438" s="20" t="s">
        <v>3540</v>
      </c>
      <c r="AB438" s="20" t="s">
        <v>3541</v>
      </c>
      <c r="AC438" s="21"/>
    </row>
    <row r="439" spans="1:29" ht="42" x14ac:dyDescent="0.3">
      <c r="A439" s="10">
        <v>437</v>
      </c>
      <c r="B439" s="12">
        <v>1131103668</v>
      </c>
      <c r="C439" s="16" t="s">
        <v>8642</v>
      </c>
      <c r="D439" s="13" t="s">
        <v>3034</v>
      </c>
      <c r="E439" s="13" t="s">
        <v>3034</v>
      </c>
      <c r="F439" s="13" t="s">
        <v>1496</v>
      </c>
      <c r="G439" s="13" t="s">
        <v>2927</v>
      </c>
      <c r="H439" s="13" t="s">
        <v>2928</v>
      </c>
      <c r="I439" s="13" t="s">
        <v>2929</v>
      </c>
      <c r="J439" s="13" t="s">
        <v>2930</v>
      </c>
      <c r="K439" s="13" t="s">
        <v>2931</v>
      </c>
      <c r="L439" s="13" t="s">
        <v>2932</v>
      </c>
      <c r="M439" s="13" t="s">
        <v>2933</v>
      </c>
      <c r="N439" s="13" t="s">
        <v>2934</v>
      </c>
      <c r="O439" s="13" t="s">
        <v>930</v>
      </c>
      <c r="P439" s="13" t="s">
        <v>8488</v>
      </c>
      <c r="Q439" s="13" t="s">
        <v>3035</v>
      </c>
      <c r="R439" s="13"/>
      <c r="S439" s="13" t="s">
        <v>654</v>
      </c>
      <c r="T439" s="13" t="s">
        <v>811</v>
      </c>
      <c r="U439" s="13" t="s">
        <v>37</v>
      </c>
      <c r="V439" s="13" t="s">
        <v>38</v>
      </c>
      <c r="W439" s="20" t="s">
        <v>3036</v>
      </c>
      <c r="X439" s="20" t="s">
        <v>2944</v>
      </c>
      <c r="Y439" s="20" t="s">
        <v>1032</v>
      </c>
      <c r="Z439" s="20" t="s">
        <v>2945</v>
      </c>
      <c r="AA439" s="20" t="s">
        <v>2946</v>
      </c>
      <c r="AB439" s="20" t="s">
        <v>2940</v>
      </c>
      <c r="AC439" s="21"/>
    </row>
    <row r="440" spans="1:29" ht="154" x14ac:dyDescent="0.3">
      <c r="A440" s="10">
        <v>438</v>
      </c>
      <c r="B440" s="12">
        <v>1131115192</v>
      </c>
      <c r="C440" s="16" t="s">
        <v>8642</v>
      </c>
      <c r="D440" s="13" t="s">
        <v>3015</v>
      </c>
      <c r="E440" s="13" t="s">
        <v>3015</v>
      </c>
      <c r="F440" s="13" t="s">
        <v>41</v>
      </c>
      <c r="G440" s="13" t="s">
        <v>3016</v>
      </c>
      <c r="H440" s="13" t="s">
        <v>3017</v>
      </c>
      <c r="I440" s="13" t="s">
        <v>3018</v>
      </c>
      <c r="J440" s="13" t="s">
        <v>3019</v>
      </c>
      <c r="K440" s="13" t="s">
        <v>3020</v>
      </c>
      <c r="L440" s="13" t="s">
        <v>3021</v>
      </c>
      <c r="M440" s="13" t="s">
        <v>3022</v>
      </c>
      <c r="N440" s="13" t="s">
        <v>3023</v>
      </c>
      <c r="O440" s="13" t="s">
        <v>3024</v>
      </c>
      <c r="P440" s="13" t="s">
        <v>8493</v>
      </c>
      <c r="Q440" s="13" t="s">
        <v>3025</v>
      </c>
      <c r="R440" s="13" t="s">
        <v>3026</v>
      </c>
      <c r="S440" s="13" t="s">
        <v>3027</v>
      </c>
      <c r="T440" s="13" t="s">
        <v>3028</v>
      </c>
      <c r="U440" s="13" t="s">
        <v>37</v>
      </c>
      <c r="V440" s="13" t="s">
        <v>38</v>
      </c>
      <c r="W440" s="20" t="s">
        <v>3029</v>
      </c>
      <c r="X440" s="20" t="s">
        <v>3030</v>
      </c>
      <c r="Y440" s="20" t="s">
        <v>3031</v>
      </c>
      <c r="Z440" s="20" t="s">
        <v>3032</v>
      </c>
      <c r="AA440" s="20"/>
      <c r="AB440" s="20" t="s">
        <v>3033</v>
      </c>
      <c r="AC440" s="21"/>
    </row>
    <row r="441" spans="1:29" ht="56" x14ac:dyDescent="0.3">
      <c r="A441" s="10">
        <v>439</v>
      </c>
      <c r="B441" s="12">
        <v>1131118338</v>
      </c>
      <c r="C441" s="16" t="s">
        <v>8642</v>
      </c>
      <c r="D441" s="13" t="s">
        <v>3012</v>
      </c>
      <c r="E441" s="13" t="s">
        <v>3012</v>
      </c>
      <c r="F441" s="13" t="s">
        <v>1256</v>
      </c>
      <c r="G441" s="13" t="s">
        <v>1257</v>
      </c>
      <c r="H441" s="13" t="s">
        <v>1258</v>
      </c>
      <c r="I441" s="13" t="s">
        <v>1259</v>
      </c>
      <c r="J441" s="13" t="s">
        <v>1260</v>
      </c>
      <c r="K441" s="13" t="s">
        <v>1261</v>
      </c>
      <c r="L441" s="13" t="s">
        <v>1262</v>
      </c>
      <c r="M441" s="13"/>
      <c r="N441" s="13" t="s">
        <v>3013</v>
      </c>
      <c r="O441" s="13" t="s">
        <v>2877</v>
      </c>
      <c r="P441" s="13" t="s">
        <v>8487</v>
      </c>
      <c r="Q441" s="13" t="s">
        <v>171</v>
      </c>
      <c r="R441" s="13"/>
      <c r="S441" s="13" t="s">
        <v>2636</v>
      </c>
      <c r="T441" s="13" t="s">
        <v>1416</v>
      </c>
      <c r="U441" s="13" t="s">
        <v>37</v>
      </c>
      <c r="V441" s="13" t="s">
        <v>71</v>
      </c>
      <c r="W441" s="20" t="s">
        <v>2879</v>
      </c>
      <c r="X441" s="20" t="s">
        <v>3014</v>
      </c>
      <c r="Y441" s="20" t="s">
        <v>413</v>
      </c>
      <c r="Z441" s="20"/>
      <c r="AA441" s="20"/>
      <c r="AB441" s="20"/>
      <c r="AC441" s="21"/>
    </row>
    <row r="442" spans="1:29" ht="70" x14ac:dyDescent="0.3">
      <c r="A442" s="10">
        <v>440</v>
      </c>
      <c r="B442" s="12">
        <v>1131120052</v>
      </c>
      <c r="C442" s="16" t="s">
        <v>8642</v>
      </c>
      <c r="D442" s="13" t="s">
        <v>2994</v>
      </c>
      <c r="E442" s="13" t="s">
        <v>2994</v>
      </c>
      <c r="F442" s="13" t="s">
        <v>2859</v>
      </c>
      <c r="G442" s="13" t="s">
        <v>2995</v>
      </c>
      <c r="H442" s="13" t="s">
        <v>2996</v>
      </c>
      <c r="I442" s="13" t="s">
        <v>2997</v>
      </c>
      <c r="J442" s="13" t="s">
        <v>2998</v>
      </c>
      <c r="K442" s="13" t="s">
        <v>2999</v>
      </c>
      <c r="L442" s="13" t="s">
        <v>3000</v>
      </c>
      <c r="M442" s="13" t="s">
        <v>3001</v>
      </c>
      <c r="N442" s="13" t="s">
        <v>3002</v>
      </c>
      <c r="O442" s="13" t="s">
        <v>334</v>
      </c>
      <c r="P442" s="13" t="s">
        <v>8574</v>
      </c>
      <c r="Q442" s="13" t="s">
        <v>3003</v>
      </c>
      <c r="R442" s="13" t="s">
        <v>3004</v>
      </c>
      <c r="S442" s="13" t="s">
        <v>3005</v>
      </c>
      <c r="T442" s="13" t="s">
        <v>529</v>
      </c>
      <c r="U442" s="13" t="s">
        <v>37</v>
      </c>
      <c r="V442" s="13" t="s">
        <v>71</v>
      </c>
      <c r="W442" s="20" t="s">
        <v>3006</v>
      </c>
      <c r="X442" s="20" t="s">
        <v>3007</v>
      </c>
      <c r="Y442" s="20" t="s">
        <v>3008</v>
      </c>
      <c r="Z442" s="20" t="s">
        <v>3009</v>
      </c>
      <c r="AA442" s="20" t="s">
        <v>3010</v>
      </c>
      <c r="AB442" s="20" t="s">
        <v>3011</v>
      </c>
      <c r="AC442" s="21"/>
    </row>
    <row r="443" spans="1:29" ht="56" x14ac:dyDescent="0.3">
      <c r="A443" s="10">
        <v>441</v>
      </c>
      <c r="B443" s="12">
        <v>1131120669</v>
      </c>
      <c r="C443" s="16" t="s">
        <v>8642</v>
      </c>
      <c r="D443" s="13" t="s">
        <v>2991</v>
      </c>
      <c r="E443" s="13" t="s">
        <v>2991</v>
      </c>
      <c r="F443" s="13" t="s">
        <v>1256</v>
      </c>
      <c r="G443" s="13" t="s">
        <v>1257</v>
      </c>
      <c r="H443" s="13" t="s">
        <v>1258</v>
      </c>
      <c r="I443" s="13" t="s">
        <v>1259</v>
      </c>
      <c r="J443" s="13" t="s">
        <v>1260</v>
      </c>
      <c r="K443" s="13" t="s">
        <v>1261</v>
      </c>
      <c r="L443" s="13" t="s">
        <v>1262</v>
      </c>
      <c r="M443" s="13"/>
      <c r="N443" s="13" t="s">
        <v>2992</v>
      </c>
      <c r="O443" s="13" t="s">
        <v>2877</v>
      </c>
      <c r="P443" s="13" t="s">
        <v>8487</v>
      </c>
      <c r="Q443" s="13" t="s">
        <v>171</v>
      </c>
      <c r="R443" s="13"/>
      <c r="S443" s="13" t="s">
        <v>575</v>
      </c>
      <c r="T443" s="13" t="s">
        <v>50</v>
      </c>
      <c r="U443" s="13" t="s">
        <v>37</v>
      </c>
      <c r="V443" s="13" t="s">
        <v>71</v>
      </c>
      <c r="W443" s="20" t="s">
        <v>2879</v>
      </c>
      <c r="X443" s="20" t="s">
        <v>2993</v>
      </c>
      <c r="Y443" s="20" t="s">
        <v>2881</v>
      </c>
      <c r="Z443" s="20"/>
      <c r="AA443" s="20"/>
      <c r="AB443" s="20"/>
      <c r="AC443" s="21"/>
    </row>
    <row r="444" spans="1:29" ht="409.5" x14ac:dyDescent="0.3">
      <c r="A444" s="10">
        <v>442</v>
      </c>
      <c r="B444" s="12">
        <v>1131123142</v>
      </c>
      <c r="C444" s="16" t="s">
        <v>8642</v>
      </c>
      <c r="D444" s="13" t="s">
        <v>2976</v>
      </c>
      <c r="E444" s="13" t="s">
        <v>2976</v>
      </c>
      <c r="F444" s="13" t="s">
        <v>41</v>
      </c>
      <c r="G444" s="13" t="s">
        <v>2977</v>
      </c>
      <c r="H444" s="13" t="s">
        <v>2978</v>
      </c>
      <c r="I444" s="13" t="s">
        <v>2979</v>
      </c>
      <c r="J444" s="13" t="s">
        <v>2980</v>
      </c>
      <c r="K444" s="13" t="s">
        <v>2981</v>
      </c>
      <c r="L444" s="13" t="s">
        <v>2982</v>
      </c>
      <c r="M444" s="13" t="s">
        <v>2983</v>
      </c>
      <c r="N444" s="13" t="s">
        <v>2984</v>
      </c>
      <c r="O444" s="13" t="s">
        <v>2985</v>
      </c>
      <c r="P444" s="13" t="s">
        <v>8486</v>
      </c>
      <c r="Q444" s="13" t="s">
        <v>2986</v>
      </c>
      <c r="R444" s="13" t="s">
        <v>2987</v>
      </c>
      <c r="S444" s="13" t="s">
        <v>2988</v>
      </c>
      <c r="T444" s="13" t="s">
        <v>736</v>
      </c>
      <c r="U444" s="13" t="s">
        <v>109</v>
      </c>
      <c r="V444" s="13" t="s">
        <v>38</v>
      </c>
      <c r="W444" s="20" t="s">
        <v>2989</v>
      </c>
      <c r="X444" s="20" t="s">
        <v>2977</v>
      </c>
      <c r="Y444" s="20" t="s">
        <v>1242</v>
      </c>
      <c r="Z444" s="20" t="s">
        <v>2981</v>
      </c>
      <c r="AA444" s="20" t="s">
        <v>2983</v>
      </c>
      <c r="AB444" s="20" t="s">
        <v>2990</v>
      </c>
      <c r="AC444" s="21"/>
    </row>
    <row r="445" spans="1:29" ht="168" x14ac:dyDescent="0.3">
      <c r="A445" s="10">
        <v>443</v>
      </c>
      <c r="B445" s="12">
        <v>1131127837</v>
      </c>
      <c r="C445" s="16" t="s">
        <v>8642</v>
      </c>
      <c r="D445" s="13" t="s">
        <v>2963</v>
      </c>
      <c r="E445" s="13" t="s">
        <v>2963</v>
      </c>
      <c r="F445" s="13" t="s">
        <v>2858</v>
      </c>
      <c r="G445" s="13" t="s">
        <v>2964</v>
      </c>
      <c r="H445" s="13" t="s">
        <v>2965</v>
      </c>
      <c r="I445" s="13" t="s">
        <v>2966</v>
      </c>
      <c r="J445" s="13" t="s">
        <v>2967</v>
      </c>
      <c r="K445" s="13" t="s">
        <v>2968</v>
      </c>
      <c r="L445" s="13" t="s">
        <v>2969</v>
      </c>
      <c r="M445" s="13" t="s">
        <v>2970</v>
      </c>
      <c r="N445" s="13" t="s">
        <v>2971</v>
      </c>
      <c r="O445" s="13" t="s">
        <v>2972</v>
      </c>
      <c r="P445" s="13" t="s">
        <v>8583</v>
      </c>
      <c r="Q445" s="13" t="s">
        <v>2973</v>
      </c>
      <c r="R445" s="13" t="s">
        <v>2974</v>
      </c>
      <c r="S445" s="13" t="s">
        <v>861</v>
      </c>
      <c r="T445" s="13" t="s">
        <v>290</v>
      </c>
      <c r="U445" s="13" t="s">
        <v>109</v>
      </c>
      <c r="V445" s="13" t="s">
        <v>38</v>
      </c>
      <c r="W445" s="20" t="s">
        <v>2975</v>
      </c>
      <c r="X445" s="20" t="s">
        <v>2975</v>
      </c>
      <c r="Y445" s="20" t="s">
        <v>935</v>
      </c>
      <c r="Z445" s="20"/>
      <c r="AA445" s="20"/>
      <c r="AB445" s="20"/>
      <c r="AC445" s="21"/>
    </row>
    <row r="446" spans="1:29" ht="70" x14ac:dyDescent="0.3">
      <c r="A446" s="10">
        <v>444</v>
      </c>
      <c r="B446" s="12">
        <v>1130202962</v>
      </c>
      <c r="C446" s="16" t="s">
        <v>8642</v>
      </c>
      <c r="D446" s="13" t="s">
        <v>202</v>
      </c>
      <c r="E446" s="13" t="s">
        <v>202</v>
      </c>
      <c r="F446" s="13" t="s">
        <v>203</v>
      </c>
      <c r="G446" s="13" t="s">
        <v>204</v>
      </c>
      <c r="H446" s="13" t="s">
        <v>205</v>
      </c>
      <c r="I446" s="13" t="s">
        <v>206</v>
      </c>
      <c r="J446" s="13" t="s">
        <v>207</v>
      </c>
      <c r="K446" s="13" t="s">
        <v>208</v>
      </c>
      <c r="L446" s="13" t="s">
        <v>209</v>
      </c>
      <c r="M446" s="13"/>
      <c r="N446" s="13" t="s">
        <v>210</v>
      </c>
      <c r="O446" s="13" t="s">
        <v>155</v>
      </c>
      <c r="P446" s="13" t="s">
        <v>8530</v>
      </c>
      <c r="Q446" s="13" t="s">
        <v>211</v>
      </c>
      <c r="R446" s="13"/>
      <c r="S446" s="13" t="s">
        <v>212</v>
      </c>
      <c r="T446" s="13" t="s">
        <v>213</v>
      </c>
      <c r="U446" s="13" t="s">
        <v>37</v>
      </c>
      <c r="V446" s="13" t="s">
        <v>38</v>
      </c>
      <c r="W446" s="20" t="s">
        <v>214</v>
      </c>
      <c r="X446" s="20"/>
      <c r="Y446" s="20"/>
      <c r="Z446" s="20"/>
      <c r="AA446" s="20"/>
      <c r="AB446" s="20"/>
      <c r="AC446" s="21"/>
    </row>
    <row r="447" spans="1:29" ht="182" x14ac:dyDescent="0.3">
      <c r="A447" s="10">
        <v>445</v>
      </c>
      <c r="B447" s="12">
        <v>1131133934</v>
      </c>
      <c r="C447" s="16" t="s">
        <v>8642</v>
      </c>
      <c r="D447" s="13" t="s">
        <v>2947</v>
      </c>
      <c r="E447" s="13" t="s">
        <v>2947</v>
      </c>
      <c r="F447" s="13" t="s">
        <v>59</v>
      </c>
      <c r="G447" s="13" t="s">
        <v>2948</v>
      </c>
      <c r="H447" s="13" t="s">
        <v>2949</v>
      </c>
      <c r="I447" s="13" t="s">
        <v>2950</v>
      </c>
      <c r="J447" s="13" t="s">
        <v>2951</v>
      </c>
      <c r="K447" s="13" t="s">
        <v>2952</v>
      </c>
      <c r="L447" s="13" t="s">
        <v>2953</v>
      </c>
      <c r="M447" s="13"/>
      <c r="N447" s="13" t="s">
        <v>2954</v>
      </c>
      <c r="O447" s="13" t="s">
        <v>2955</v>
      </c>
      <c r="P447" s="13" t="s">
        <v>8488</v>
      </c>
      <c r="Q447" s="13" t="s">
        <v>2956</v>
      </c>
      <c r="R447" s="13"/>
      <c r="S447" s="13" t="s">
        <v>2957</v>
      </c>
      <c r="T447" s="13" t="s">
        <v>811</v>
      </c>
      <c r="U447" s="13" t="s">
        <v>37</v>
      </c>
      <c r="V447" s="13" t="s">
        <v>71</v>
      </c>
      <c r="W447" s="20" t="s">
        <v>2958</v>
      </c>
      <c r="X447" s="20" t="s">
        <v>2959</v>
      </c>
      <c r="Y447" s="20" t="s">
        <v>413</v>
      </c>
      <c r="Z447" s="20" t="s">
        <v>2960</v>
      </c>
      <c r="AA447" s="20" t="s">
        <v>2961</v>
      </c>
      <c r="AB447" s="20" t="s">
        <v>2962</v>
      </c>
      <c r="AC447" s="21"/>
    </row>
    <row r="448" spans="1:29" ht="42" x14ac:dyDescent="0.3">
      <c r="A448" s="10">
        <v>446</v>
      </c>
      <c r="B448" s="12">
        <v>1131139064</v>
      </c>
      <c r="C448" s="16" t="s">
        <v>8642</v>
      </c>
      <c r="D448" s="13" t="s">
        <v>2941</v>
      </c>
      <c r="E448" s="13" t="s">
        <v>2941</v>
      </c>
      <c r="F448" s="13" t="s">
        <v>1496</v>
      </c>
      <c r="G448" s="13" t="s">
        <v>2927</v>
      </c>
      <c r="H448" s="13" t="s">
        <v>2928</v>
      </c>
      <c r="I448" s="13" t="s">
        <v>2929</v>
      </c>
      <c r="J448" s="13" t="s">
        <v>2930</v>
      </c>
      <c r="K448" s="13" t="s">
        <v>2931</v>
      </c>
      <c r="L448" s="13" t="s">
        <v>2932</v>
      </c>
      <c r="M448" s="13" t="s">
        <v>2933</v>
      </c>
      <c r="N448" s="13" t="s">
        <v>2934</v>
      </c>
      <c r="O448" s="13" t="s">
        <v>930</v>
      </c>
      <c r="P448" s="13" t="s">
        <v>8488</v>
      </c>
      <c r="Q448" s="13" t="s">
        <v>2942</v>
      </c>
      <c r="R448" s="13"/>
      <c r="S448" s="13" t="s">
        <v>2943</v>
      </c>
      <c r="T448" s="13" t="s">
        <v>85</v>
      </c>
      <c r="U448" s="13" t="s">
        <v>37</v>
      </c>
      <c r="V448" s="13" t="s">
        <v>38</v>
      </c>
      <c r="W448" s="20" t="s">
        <v>2944</v>
      </c>
      <c r="X448" s="20" t="s">
        <v>2944</v>
      </c>
      <c r="Y448" s="20" t="s">
        <v>1032</v>
      </c>
      <c r="Z448" s="20" t="s">
        <v>2945</v>
      </c>
      <c r="AA448" s="20" t="s">
        <v>2946</v>
      </c>
      <c r="AB448" s="20" t="s">
        <v>2940</v>
      </c>
      <c r="AC448" s="21"/>
    </row>
    <row r="449" spans="1:29" ht="42" x14ac:dyDescent="0.3">
      <c r="A449" s="10">
        <v>447</v>
      </c>
      <c r="B449" s="12">
        <v>1131142733</v>
      </c>
      <c r="C449" s="16" t="s">
        <v>8642</v>
      </c>
      <c r="D449" s="13" t="s">
        <v>2926</v>
      </c>
      <c r="E449" s="13" t="s">
        <v>2926</v>
      </c>
      <c r="F449" s="13" t="s">
        <v>1496</v>
      </c>
      <c r="G449" s="13" t="s">
        <v>2927</v>
      </c>
      <c r="H449" s="13" t="s">
        <v>2928</v>
      </c>
      <c r="I449" s="13" t="s">
        <v>2929</v>
      </c>
      <c r="J449" s="13" t="s">
        <v>2930</v>
      </c>
      <c r="K449" s="13" t="s">
        <v>2931</v>
      </c>
      <c r="L449" s="13" t="s">
        <v>2932</v>
      </c>
      <c r="M449" s="13" t="s">
        <v>2933</v>
      </c>
      <c r="N449" s="13" t="s">
        <v>2934</v>
      </c>
      <c r="O449" s="13" t="s">
        <v>930</v>
      </c>
      <c r="P449" s="13" t="s">
        <v>8488</v>
      </c>
      <c r="Q449" s="13" t="s">
        <v>2935</v>
      </c>
      <c r="R449" s="13"/>
      <c r="S449" s="13" t="s">
        <v>2798</v>
      </c>
      <c r="T449" s="13" t="s">
        <v>1537</v>
      </c>
      <c r="U449" s="13" t="s">
        <v>37</v>
      </c>
      <c r="V449" s="13" t="s">
        <v>38</v>
      </c>
      <c r="W449" s="20" t="s">
        <v>2936</v>
      </c>
      <c r="X449" s="20" t="s">
        <v>2937</v>
      </c>
      <c r="Y449" s="20" t="s">
        <v>1032</v>
      </c>
      <c r="Z449" s="20" t="s">
        <v>2938</v>
      </c>
      <c r="AA449" s="20" t="s">
        <v>2939</v>
      </c>
      <c r="AB449" s="20" t="s">
        <v>2940</v>
      </c>
      <c r="AC449" s="21"/>
    </row>
    <row r="450" spans="1:29" ht="112" x14ac:dyDescent="0.3">
      <c r="A450" s="10">
        <v>448</v>
      </c>
      <c r="B450" s="12">
        <v>1131153478</v>
      </c>
      <c r="C450" s="16" t="s">
        <v>8642</v>
      </c>
      <c r="D450" s="13" t="s">
        <v>2908</v>
      </c>
      <c r="E450" s="13" t="s">
        <v>2908</v>
      </c>
      <c r="F450" s="13" t="s">
        <v>203</v>
      </c>
      <c r="G450" s="13" t="s">
        <v>2909</v>
      </c>
      <c r="H450" s="13" t="s">
        <v>2910</v>
      </c>
      <c r="I450" s="13" t="s">
        <v>2911</v>
      </c>
      <c r="J450" s="13" t="s">
        <v>2912</v>
      </c>
      <c r="K450" s="13" t="s">
        <v>2913</v>
      </c>
      <c r="L450" s="13" t="s">
        <v>2914</v>
      </c>
      <c r="M450" s="13" t="s">
        <v>2915</v>
      </c>
      <c r="N450" s="13" t="s">
        <v>2916</v>
      </c>
      <c r="O450" s="13" t="s">
        <v>2917</v>
      </c>
      <c r="P450" s="13" t="s">
        <v>8543</v>
      </c>
      <c r="Q450" s="13" t="s">
        <v>2918</v>
      </c>
      <c r="R450" s="13" t="s">
        <v>2919</v>
      </c>
      <c r="S450" s="13" t="s">
        <v>2920</v>
      </c>
      <c r="T450" s="13" t="s">
        <v>2921</v>
      </c>
      <c r="U450" s="13" t="s">
        <v>37</v>
      </c>
      <c r="V450" s="13" t="s">
        <v>71</v>
      </c>
      <c r="W450" s="20" t="s">
        <v>2922</v>
      </c>
      <c r="X450" s="20" t="s">
        <v>2922</v>
      </c>
      <c r="Y450" s="20" t="s">
        <v>2207</v>
      </c>
      <c r="Z450" s="20" t="s">
        <v>2923</v>
      </c>
      <c r="AA450" s="20" t="s">
        <v>2924</v>
      </c>
      <c r="AB450" s="20" t="s">
        <v>2925</v>
      </c>
      <c r="AC450" s="21"/>
    </row>
    <row r="451" spans="1:29" ht="154" x14ac:dyDescent="0.3">
      <c r="A451" s="10">
        <v>449</v>
      </c>
      <c r="B451" s="12">
        <v>1131173389</v>
      </c>
      <c r="C451" s="16" t="s">
        <v>8642</v>
      </c>
      <c r="D451" s="13" t="s">
        <v>2895</v>
      </c>
      <c r="E451" s="13" t="s">
        <v>2895</v>
      </c>
      <c r="F451" s="13" t="s">
        <v>41</v>
      </c>
      <c r="G451" s="13" t="s">
        <v>2896</v>
      </c>
      <c r="H451" s="13" t="s">
        <v>2897</v>
      </c>
      <c r="I451" s="13" t="s">
        <v>2898</v>
      </c>
      <c r="J451" s="13" t="s">
        <v>2899</v>
      </c>
      <c r="K451" s="13" t="s">
        <v>2900</v>
      </c>
      <c r="L451" s="13" t="s">
        <v>2901</v>
      </c>
      <c r="M451" s="13"/>
      <c r="N451" s="13" t="s">
        <v>2902</v>
      </c>
      <c r="O451" s="13" t="s">
        <v>2903</v>
      </c>
      <c r="P451" s="13" t="s">
        <v>8584</v>
      </c>
      <c r="Q451" s="13" t="s">
        <v>2904</v>
      </c>
      <c r="R451" s="13" t="s">
        <v>2905</v>
      </c>
      <c r="S451" s="13" t="s">
        <v>2906</v>
      </c>
      <c r="T451" s="13" t="s">
        <v>50</v>
      </c>
      <c r="U451" s="13" t="s">
        <v>37</v>
      </c>
      <c r="V451" s="13" t="s">
        <v>71</v>
      </c>
      <c r="W451" s="20" t="s">
        <v>2907</v>
      </c>
      <c r="X451" s="20"/>
      <c r="Y451" s="20"/>
      <c r="Z451" s="20"/>
      <c r="AA451" s="20"/>
      <c r="AB451" s="20"/>
      <c r="AC451" s="21"/>
    </row>
    <row r="452" spans="1:29" ht="98" x14ac:dyDescent="0.3">
      <c r="A452" s="10">
        <v>450</v>
      </c>
      <c r="B452" s="12">
        <v>1131176481</v>
      </c>
      <c r="C452" s="16" t="s">
        <v>8642</v>
      </c>
      <c r="D452" s="13" t="s">
        <v>2882</v>
      </c>
      <c r="E452" s="13" t="s">
        <v>2882</v>
      </c>
      <c r="F452" s="13" t="s">
        <v>41</v>
      </c>
      <c r="G452" s="13" t="s">
        <v>2883</v>
      </c>
      <c r="H452" s="13" t="s">
        <v>2884</v>
      </c>
      <c r="I452" s="13" t="s">
        <v>2885</v>
      </c>
      <c r="J452" s="13" t="s">
        <v>2886</v>
      </c>
      <c r="K452" s="13" t="s">
        <v>2887</v>
      </c>
      <c r="L452" s="13" t="s">
        <v>2888</v>
      </c>
      <c r="M452" s="13"/>
      <c r="N452" s="13" t="s">
        <v>2889</v>
      </c>
      <c r="O452" s="13" t="s">
        <v>2890</v>
      </c>
      <c r="P452" s="13" t="s">
        <v>8520</v>
      </c>
      <c r="Q452" s="13" t="s">
        <v>2891</v>
      </c>
      <c r="R452" s="13"/>
      <c r="S452" s="13" t="s">
        <v>2892</v>
      </c>
      <c r="T452" s="13" t="s">
        <v>2893</v>
      </c>
      <c r="U452" s="13" t="s">
        <v>37</v>
      </c>
      <c r="V452" s="13" t="s">
        <v>71</v>
      </c>
      <c r="W452" s="20" t="s">
        <v>2894</v>
      </c>
      <c r="X452" s="20"/>
      <c r="Y452" s="20"/>
      <c r="Z452" s="20"/>
      <c r="AA452" s="20"/>
      <c r="AB452" s="20"/>
      <c r="AC452" s="21"/>
    </row>
    <row r="453" spans="1:29" ht="42" x14ac:dyDescent="0.3">
      <c r="A453" s="10">
        <v>451</v>
      </c>
      <c r="B453" s="12">
        <v>1131189358</v>
      </c>
      <c r="C453" s="16" t="s">
        <v>8642</v>
      </c>
      <c r="D453" s="13" t="s">
        <v>2875</v>
      </c>
      <c r="E453" s="13" t="s">
        <v>2875</v>
      </c>
      <c r="F453" s="13" t="s">
        <v>1256</v>
      </c>
      <c r="G453" s="13" t="s">
        <v>1257</v>
      </c>
      <c r="H453" s="13" t="s">
        <v>1258</v>
      </c>
      <c r="I453" s="13" t="s">
        <v>1259</v>
      </c>
      <c r="J453" s="13" t="s">
        <v>1260</v>
      </c>
      <c r="K453" s="13" t="s">
        <v>1261</v>
      </c>
      <c r="L453" s="13" t="s">
        <v>1262</v>
      </c>
      <c r="M453" s="13"/>
      <c r="N453" s="13" t="s">
        <v>2876</v>
      </c>
      <c r="O453" s="13" t="s">
        <v>2877</v>
      </c>
      <c r="P453" s="13" t="s">
        <v>8487</v>
      </c>
      <c r="Q453" s="13" t="s">
        <v>171</v>
      </c>
      <c r="R453" s="13"/>
      <c r="S453" s="13" t="s">
        <v>2878</v>
      </c>
      <c r="T453" s="13" t="s">
        <v>50</v>
      </c>
      <c r="U453" s="13" t="s">
        <v>37</v>
      </c>
      <c r="V453" s="13" t="s">
        <v>71</v>
      </c>
      <c r="W453" s="20" t="s">
        <v>2879</v>
      </c>
      <c r="X453" s="20" t="s">
        <v>2880</v>
      </c>
      <c r="Y453" s="20" t="s">
        <v>2881</v>
      </c>
      <c r="Z453" s="20"/>
      <c r="AA453" s="20"/>
      <c r="AB453" s="20"/>
      <c r="AC453" s="21"/>
    </row>
    <row r="454" spans="1:29" ht="252" x14ac:dyDescent="0.3">
      <c r="A454" s="10">
        <v>452</v>
      </c>
      <c r="B454" s="12">
        <v>1131194981</v>
      </c>
      <c r="C454" s="16" t="s">
        <v>8642</v>
      </c>
      <c r="D454" s="13" t="s">
        <v>2861</v>
      </c>
      <c r="E454" s="13" t="s">
        <v>2861</v>
      </c>
      <c r="F454" s="13" t="s">
        <v>1256</v>
      </c>
      <c r="G454" s="13" t="s">
        <v>2862</v>
      </c>
      <c r="H454" s="13" t="s">
        <v>2863</v>
      </c>
      <c r="I454" s="13" t="s">
        <v>2864</v>
      </c>
      <c r="J454" s="13" t="s">
        <v>2865</v>
      </c>
      <c r="K454" s="13" t="s">
        <v>2866</v>
      </c>
      <c r="L454" s="13" t="s">
        <v>2867</v>
      </c>
      <c r="M454" s="13"/>
      <c r="N454" s="13" t="s">
        <v>2868</v>
      </c>
      <c r="O454" s="13" t="s">
        <v>2869</v>
      </c>
      <c r="P454" s="13" t="s">
        <v>8487</v>
      </c>
      <c r="Q454" s="13" t="s">
        <v>2870</v>
      </c>
      <c r="R454" s="13"/>
      <c r="S454" s="13" t="s">
        <v>2871</v>
      </c>
      <c r="T454" s="13" t="s">
        <v>2872</v>
      </c>
      <c r="U454" s="13" t="s">
        <v>37</v>
      </c>
      <c r="V454" s="13" t="s">
        <v>71</v>
      </c>
      <c r="W454" s="20" t="s">
        <v>1274</v>
      </c>
      <c r="X454" s="20"/>
      <c r="Y454" s="20" t="s">
        <v>2873</v>
      </c>
      <c r="Z454" s="20"/>
      <c r="AA454" s="20"/>
      <c r="AB454" s="20" t="s">
        <v>2874</v>
      </c>
      <c r="AC454" s="21"/>
    </row>
    <row r="455" spans="1:29" ht="98" x14ac:dyDescent="0.3">
      <c r="A455" s="10">
        <v>453</v>
      </c>
      <c r="B455" s="12">
        <v>1131208819</v>
      </c>
      <c r="C455" s="16">
        <v>44645</v>
      </c>
      <c r="D455" s="13" t="s">
        <v>4522</v>
      </c>
      <c r="E455" s="13" t="s">
        <v>4522</v>
      </c>
      <c r="F455" s="13" t="s">
        <v>1256</v>
      </c>
      <c r="G455" s="13" t="s">
        <v>1750</v>
      </c>
      <c r="H455" s="13" t="s">
        <v>1751</v>
      </c>
      <c r="I455" s="13" t="s">
        <v>1752</v>
      </c>
      <c r="J455" s="13" t="s">
        <v>4523</v>
      </c>
      <c r="K455" s="13" t="s">
        <v>1754</v>
      </c>
      <c r="L455" s="13" t="s">
        <v>1755</v>
      </c>
      <c r="M455" s="13"/>
      <c r="N455" s="13" t="s">
        <v>4524</v>
      </c>
      <c r="O455" s="13" t="s">
        <v>4525</v>
      </c>
      <c r="P455" s="13" t="s">
        <v>8584</v>
      </c>
      <c r="Q455" s="13" t="s">
        <v>4526</v>
      </c>
      <c r="R455" s="13"/>
      <c r="S455" s="13" t="s">
        <v>4527</v>
      </c>
      <c r="T455" s="13" t="s">
        <v>128</v>
      </c>
      <c r="U455" s="13" t="s">
        <v>37</v>
      </c>
      <c r="V455" s="13" t="s">
        <v>71</v>
      </c>
      <c r="W455" s="20" t="s">
        <v>4528</v>
      </c>
      <c r="X455" s="20" t="s">
        <v>4529</v>
      </c>
      <c r="Y455" s="20" t="s">
        <v>112</v>
      </c>
      <c r="Z455" s="20"/>
      <c r="AA455" s="20"/>
      <c r="AB455" s="20"/>
      <c r="AC455" s="21"/>
    </row>
    <row r="456" spans="1:29" ht="70" x14ac:dyDescent="0.3">
      <c r="A456" s="10">
        <v>454</v>
      </c>
      <c r="B456" s="12">
        <v>1131249919</v>
      </c>
      <c r="C456" s="16">
        <v>44645</v>
      </c>
      <c r="D456" s="13" t="s">
        <v>4517</v>
      </c>
      <c r="E456" s="13" t="s">
        <v>4517</v>
      </c>
      <c r="F456" s="13" t="s">
        <v>41</v>
      </c>
      <c r="G456" s="13" t="s">
        <v>2883</v>
      </c>
      <c r="H456" s="13" t="s">
        <v>2884</v>
      </c>
      <c r="I456" s="13" t="s">
        <v>2885</v>
      </c>
      <c r="J456" s="13" t="s">
        <v>2886</v>
      </c>
      <c r="K456" s="13" t="s">
        <v>2887</v>
      </c>
      <c r="L456" s="13" t="s">
        <v>2888</v>
      </c>
      <c r="M456" s="13"/>
      <c r="N456" s="13" t="s">
        <v>4518</v>
      </c>
      <c r="O456" s="13" t="s">
        <v>2890</v>
      </c>
      <c r="P456" s="13" t="s">
        <v>8520</v>
      </c>
      <c r="Q456" s="13" t="s">
        <v>4519</v>
      </c>
      <c r="R456" s="13"/>
      <c r="S456" s="13" t="s">
        <v>4520</v>
      </c>
      <c r="T456" s="13" t="s">
        <v>4521</v>
      </c>
      <c r="U456" s="13" t="s">
        <v>37</v>
      </c>
      <c r="V456" s="13" t="s">
        <v>71</v>
      </c>
      <c r="W456" s="20" t="s">
        <v>4494</v>
      </c>
      <c r="X456" s="20"/>
      <c r="Y456" s="20"/>
      <c r="Z456" s="20"/>
      <c r="AA456" s="20"/>
      <c r="AB456" s="20"/>
      <c r="AC456" s="21"/>
    </row>
    <row r="457" spans="1:29" ht="168" x14ac:dyDescent="0.3">
      <c r="A457" s="10">
        <v>455</v>
      </c>
      <c r="B457" s="12">
        <v>1131251849</v>
      </c>
      <c r="C457" s="16">
        <v>44645</v>
      </c>
      <c r="D457" s="13" t="s">
        <v>4511</v>
      </c>
      <c r="E457" s="13" t="s">
        <v>4511</v>
      </c>
      <c r="F457" s="13" t="s">
        <v>41</v>
      </c>
      <c r="G457" s="13" t="s">
        <v>2883</v>
      </c>
      <c r="H457" s="13" t="s">
        <v>2884</v>
      </c>
      <c r="I457" s="13" t="s">
        <v>2885</v>
      </c>
      <c r="J457" s="13" t="s">
        <v>2886</v>
      </c>
      <c r="K457" s="13" t="s">
        <v>2887</v>
      </c>
      <c r="L457" s="13" t="s">
        <v>2888</v>
      </c>
      <c r="M457" s="13"/>
      <c r="N457" s="13" t="s">
        <v>4512</v>
      </c>
      <c r="O457" s="13" t="s">
        <v>4513</v>
      </c>
      <c r="P457" s="13" t="s">
        <v>8487</v>
      </c>
      <c r="Q457" s="13" t="s">
        <v>4514</v>
      </c>
      <c r="R457" s="13"/>
      <c r="S457" s="13" t="s">
        <v>4515</v>
      </c>
      <c r="T457" s="13" t="s">
        <v>4516</v>
      </c>
      <c r="U457" s="13" t="s">
        <v>37</v>
      </c>
      <c r="V457" s="13" t="s">
        <v>71</v>
      </c>
      <c r="W457" s="20" t="s">
        <v>4494</v>
      </c>
      <c r="X457" s="20"/>
      <c r="Y457" s="20"/>
      <c r="Z457" s="20"/>
      <c r="AA457" s="20"/>
      <c r="AB457" s="20"/>
      <c r="AC457" s="21"/>
    </row>
    <row r="458" spans="1:29" ht="56" x14ac:dyDescent="0.3">
      <c r="A458" s="10">
        <v>456</v>
      </c>
      <c r="B458" s="12">
        <v>1131254735</v>
      </c>
      <c r="C458" s="16">
        <v>44645</v>
      </c>
      <c r="D458" s="13" t="s">
        <v>4506</v>
      </c>
      <c r="E458" s="13" t="s">
        <v>4506</v>
      </c>
      <c r="F458" s="13" t="s">
        <v>41</v>
      </c>
      <c r="G458" s="13" t="s">
        <v>2883</v>
      </c>
      <c r="H458" s="13" t="s">
        <v>2884</v>
      </c>
      <c r="I458" s="13" t="s">
        <v>2885</v>
      </c>
      <c r="J458" s="13" t="s">
        <v>2886</v>
      </c>
      <c r="K458" s="13" t="s">
        <v>2887</v>
      </c>
      <c r="L458" s="13" t="s">
        <v>2888</v>
      </c>
      <c r="M458" s="13"/>
      <c r="N458" s="13" t="s">
        <v>4507</v>
      </c>
      <c r="O458" s="13" t="s">
        <v>4508</v>
      </c>
      <c r="P458" s="13" t="s">
        <v>8585</v>
      </c>
      <c r="Q458" s="13" t="s">
        <v>4509</v>
      </c>
      <c r="R458" s="13"/>
      <c r="S458" s="13" t="s">
        <v>4510</v>
      </c>
      <c r="T458" s="13" t="s">
        <v>2523</v>
      </c>
      <c r="U458" s="13" t="s">
        <v>37</v>
      </c>
      <c r="V458" s="13" t="s">
        <v>71</v>
      </c>
      <c r="W458" s="20" t="s">
        <v>4494</v>
      </c>
      <c r="X458" s="20"/>
      <c r="Y458" s="20"/>
      <c r="Z458" s="20"/>
      <c r="AA458" s="20"/>
      <c r="AB458" s="20"/>
      <c r="AC458" s="21"/>
    </row>
    <row r="459" spans="1:29" ht="98" x14ac:dyDescent="0.3">
      <c r="A459" s="10">
        <v>457</v>
      </c>
      <c r="B459" s="12">
        <v>1131255384</v>
      </c>
      <c r="C459" s="16">
        <v>44645</v>
      </c>
      <c r="D459" s="13" t="s">
        <v>4502</v>
      </c>
      <c r="E459" s="13" t="s">
        <v>4502</v>
      </c>
      <c r="F459" s="13" t="s">
        <v>41</v>
      </c>
      <c r="G459" s="13" t="s">
        <v>2883</v>
      </c>
      <c r="H459" s="13" t="s">
        <v>2884</v>
      </c>
      <c r="I459" s="13" t="s">
        <v>2885</v>
      </c>
      <c r="J459" s="13" t="s">
        <v>2886</v>
      </c>
      <c r="K459" s="13" t="s">
        <v>2887</v>
      </c>
      <c r="L459" s="13" t="s">
        <v>2888</v>
      </c>
      <c r="M459" s="13"/>
      <c r="N459" s="13" t="s">
        <v>4503</v>
      </c>
      <c r="O459" s="13" t="s">
        <v>4504</v>
      </c>
      <c r="P459" s="13" t="s">
        <v>8487</v>
      </c>
      <c r="Q459" s="13" t="s">
        <v>4505</v>
      </c>
      <c r="R459" s="13"/>
      <c r="S459" s="13" t="s">
        <v>3141</v>
      </c>
      <c r="T459" s="13" t="s">
        <v>861</v>
      </c>
      <c r="U459" s="13" t="s">
        <v>37</v>
      </c>
      <c r="V459" s="13" t="s">
        <v>71</v>
      </c>
      <c r="W459" s="20" t="s">
        <v>4494</v>
      </c>
      <c r="X459" s="20"/>
      <c r="Y459" s="20"/>
      <c r="Z459" s="20"/>
      <c r="AA459" s="20"/>
      <c r="AB459" s="20"/>
      <c r="AC459" s="21"/>
    </row>
    <row r="460" spans="1:29" ht="42" x14ac:dyDescent="0.3">
      <c r="A460" s="10">
        <v>458</v>
      </c>
      <c r="B460" s="12">
        <v>1145397627</v>
      </c>
      <c r="C460" s="16">
        <v>44672</v>
      </c>
      <c r="D460" s="13" t="s">
        <v>8345</v>
      </c>
      <c r="E460" s="13" t="s">
        <v>8345</v>
      </c>
      <c r="F460" s="13" t="s">
        <v>1256</v>
      </c>
      <c r="G460" s="13" t="s">
        <v>2862</v>
      </c>
      <c r="H460" s="13" t="s">
        <v>2863</v>
      </c>
      <c r="I460" s="13" t="s">
        <v>2864</v>
      </c>
      <c r="J460" s="13" t="s">
        <v>2865</v>
      </c>
      <c r="K460" s="13" t="s">
        <v>2866</v>
      </c>
      <c r="L460" s="13" t="s">
        <v>7513</v>
      </c>
      <c r="M460" s="13" t="s">
        <v>7514</v>
      </c>
      <c r="N460" s="13" t="s">
        <v>8346</v>
      </c>
      <c r="O460" s="13" t="s">
        <v>8347</v>
      </c>
      <c r="P460" s="13" t="s">
        <v>8586</v>
      </c>
      <c r="Q460" s="13" t="s">
        <v>8348</v>
      </c>
      <c r="R460" s="13"/>
      <c r="S460" s="13" t="s">
        <v>2558</v>
      </c>
      <c r="T460" s="13" t="s">
        <v>8349</v>
      </c>
      <c r="U460" s="13" t="s">
        <v>37</v>
      </c>
      <c r="V460" s="13" t="s">
        <v>71</v>
      </c>
      <c r="W460" s="20" t="s">
        <v>7520</v>
      </c>
      <c r="X460" s="20" t="s">
        <v>8350</v>
      </c>
      <c r="Y460" s="20" t="s">
        <v>671</v>
      </c>
      <c r="Z460" s="20"/>
      <c r="AA460" s="20"/>
      <c r="AB460" s="20"/>
      <c r="AC460" s="21"/>
    </row>
    <row r="461" spans="1:29" ht="98" x14ac:dyDescent="0.3">
      <c r="A461" s="10">
        <v>459</v>
      </c>
      <c r="B461" s="12">
        <v>1145395225</v>
      </c>
      <c r="C461" s="16">
        <v>44672</v>
      </c>
      <c r="D461" s="13" t="s">
        <v>8351</v>
      </c>
      <c r="E461" s="13" t="s">
        <v>8351</v>
      </c>
      <c r="F461" s="13" t="s">
        <v>1256</v>
      </c>
      <c r="G461" s="13" t="s">
        <v>2862</v>
      </c>
      <c r="H461" s="13" t="s">
        <v>2863</v>
      </c>
      <c r="I461" s="13" t="s">
        <v>2864</v>
      </c>
      <c r="J461" s="13" t="s">
        <v>2865</v>
      </c>
      <c r="K461" s="13" t="s">
        <v>2866</v>
      </c>
      <c r="L461" s="13" t="s">
        <v>7513</v>
      </c>
      <c r="M461" s="13" t="s">
        <v>7514</v>
      </c>
      <c r="N461" s="13" t="s">
        <v>8352</v>
      </c>
      <c r="O461" s="13" t="s">
        <v>8347</v>
      </c>
      <c r="P461" s="13" t="s">
        <v>8586</v>
      </c>
      <c r="Q461" s="13" t="s">
        <v>8353</v>
      </c>
      <c r="R461" s="13"/>
      <c r="S461" s="13" t="s">
        <v>8354</v>
      </c>
      <c r="T461" s="13" t="s">
        <v>8355</v>
      </c>
      <c r="U461" s="13" t="s">
        <v>37</v>
      </c>
      <c r="V461" s="13" t="s">
        <v>71</v>
      </c>
      <c r="W461" s="20" t="s">
        <v>7520</v>
      </c>
      <c r="X461" s="20" t="s">
        <v>8356</v>
      </c>
      <c r="Y461" s="20" t="s">
        <v>671</v>
      </c>
      <c r="Z461" s="20"/>
      <c r="AA461" s="20"/>
      <c r="AB461" s="20"/>
      <c r="AC461" s="21"/>
    </row>
    <row r="462" spans="1:29" ht="42" x14ac:dyDescent="0.3">
      <c r="A462" s="10">
        <v>460</v>
      </c>
      <c r="B462" s="12">
        <v>1145390494</v>
      </c>
      <c r="C462" s="16">
        <v>44672</v>
      </c>
      <c r="D462" s="13" t="s">
        <v>8357</v>
      </c>
      <c r="E462" s="13" t="s">
        <v>8357</v>
      </c>
      <c r="F462" s="13" t="s">
        <v>1256</v>
      </c>
      <c r="G462" s="13" t="s">
        <v>2862</v>
      </c>
      <c r="H462" s="13" t="s">
        <v>2863</v>
      </c>
      <c r="I462" s="13" t="s">
        <v>2864</v>
      </c>
      <c r="J462" s="13" t="s">
        <v>2865</v>
      </c>
      <c r="K462" s="13" t="s">
        <v>2866</v>
      </c>
      <c r="L462" s="13" t="s">
        <v>2867</v>
      </c>
      <c r="M462" s="13" t="s">
        <v>7514</v>
      </c>
      <c r="N462" s="13" t="s">
        <v>8358</v>
      </c>
      <c r="O462" s="13" t="s">
        <v>3802</v>
      </c>
      <c r="P462" s="13" t="s">
        <v>8487</v>
      </c>
      <c r="Q462" s="13" t="s">
        <v>8359</v>
      </c>
      <c r="R462" s="13"/>
      <c r="S462" s="13" t="s">
        <v>2871</v>
      </c>
      <c r="T462" s="13" t="s">
        <v>8360</v>
      </c>
      <c r="U462" s="13" t="s">
        <v>37</v>
      </c>
      <c r="V462" s="13" t="s">
        <v>71</v>
      </c>
      <c r="W462" s="20" t="s">
        <v>7520</v>
      </c>
      <c r="X462" s="20" t="s">
        <v>8361</v>
      </c>
      <c r="Y462" s="20" t="s">
        <v>7779</v>
      </c>
      <c r="Z462" s="20"/>
      <c r="AA462" s="20"/>
      <c r="AB462" s="20" t="s">
        <v>8362</v>
      </c>
      <c r="AC462" s="21"/>
    </row>
    <row r="463" spans="1:29" ht="98" x14ac:dyDescent="0.3">
      <c r="A463" s="10">
        <v>461</v>
      </c>
      <c r="B463" s="12">
        <v>1145361339</v>
      </c>
      <c r="C463" s="16">
        <v>44672</v>
      </c>
      <c r="D463" s="13" t="s">
        <v>8363</v>
      </c>
      <c r="E463" s="13" t="s">
        <v>8363</v>
      </c>
      <c r="F463" s="13" t="s">
        <v>216</v>
      </c>
      <c r="G463" s="13" t="s">
        <v>8364</v>
      </c>
      <c r="H463" s="13" t="s">
        <v>8365</v>
      </c>
      <c r="I463" s="13" t="s">
        <v>8366</v>
      </c>
      <c r="J463" s="13" t="s">
        <v>8367</v>
      </c>
      <c r="K463" s="13" t="s">
        <v>8368</v>
      </c>
      <c r="L463" s="13" t="s">
        <v>8369</v>
      </c>
      <c r="M463" s="13" t="s">
        <v>8370</v>
      </c>
      <c r="N463" s="13" t="s">
        <v>8371</v>
      </c>
      <c r="O463" s="13" t="s">
        <v>1175</v>
      </c>
      <c r="P463" s="13" t="s">
        <v>8487</v>
      </c>
      <c r="Q463" s="13" t="s">
        <v>8372</v>
      </c>
      <c r="R463" s="13"/>
      <c r="S463" s="13" t="s">
        <v>8373</v>
      </c>
      <c r="T463" s="13" t="s">
        <v>50</v>
      </c>
      <c r="U463" s="13" t="s">
        <v>37</v>
      </c>
      <c r="V463" s="13" t="s">
        <v>38</v>
      </c>
      <c r="W463" s="20" t="s">
        <v>8374</v>
      </c>
      <c r="X463" s="20"/>
      <c r="Y463" s="20"/>
      <c r="Z463" s="20"/>
      <c r="AA463" s="20"/>
      <c r="AB463" s="20"/>
      <c r="AC463" s="21"/>
    </row>
    <row r="464" spans="1:29" ht="409.5" x14ac:dyDescent="0.3">
      <c r="A464" s="10">
        <v>462</v>
      </c>
      <c r="B464" s="12">
        <v>1144893565</v>
      </c>
      <c r="C464" s="16">
        <v>44672</v>
      </c>
      <c r="D464" s="13" t="s">
        <v>8375</v>
      </c>
      <c r="E464" s="13" t="s">
        <v>8375</v>
      </c>
      <c r="F464" s="13" t="s">
        <v>1419</v>
      </c>
      <c r="G464" s="13" t="s">
        <v>8376</v>
      </c>
      <c r="H464" s="13" t="s">
        <v>8377</v>
      </c>
      <c r="I464" s="13" t="s">
        <v>8378</v>
      </c>
      <c r="J464" s="13" t="s">
        <v>8379</v>
      </c>
      <c r="K464" s="13" t="s">
        <v>8380</v>
      </c>
      <c r="L464" s="13" t="s">
        <v>8381</v>
      </c>
      <c r="M464" s="13" t="s">
        <v>8382</v>
      </c>
      <c r="N464" s="13" t="s">
        <v>8383</v>
      </c>
      <c r="O464" s="13" t="s">
        <v>8384</v>
      </c>
      <c r="P464" s="13" t="s">
        <v>8543</v>
      </c>
      <c r="Q464" s="13" t="s">
        <v>8385</v>
      </c>
      <c r="R464" s="13" t="s">
        <v>8386</v>
      </c>
      <c r="S464" s="13" t="s">
        <v>8387</v>
      </c>
      <c r="T464" s="13" t="s">
        <v>244</v>
      </c>
      <c r="U464" s="13" t="s">
        <v>37</v>
      </c>
      <c r="V464" s="13" t="s">
        <v>71</v>
      </c>
      <c r="W464" s="20" t="s">
        <v>8385</v>
      </c>
      <c r="X464" s="20" t="s">
        <v>8388</v>
      </c>
      <c r="Y464" s="20" t="s">
        <v>8389</v>
      </c>
      <c r="Z464" s="20"/>
      <c r="AA464" s="20" t="s">
        <v>8390</v>
      </c>
      <c r="AB464" s="20" t="s">
        <v>8391</v>
      </c>
      <c r="AC464" s="21"/>
    </row>
    <row r="465" spans="1:29" ht="56" x14ac:dyDescent="0.3">
      <c r="A465" s="10">
        <v>463</v>
      </c>
      <c r="B465" s="12">
        <v>1144837880</v>
      </c>
      <c r="C465" s="16">
        <v>44672</v>
      </c>
      <c r="D465" s="13" t="s">
        <v>8392</v>
      </c>
      <c r="E465" s="13" t="s">
        <v>8392</v>
      </c>
      <c r="F465" s="13" t="s">
        <v>1419</v>
      </c>
      <c r="G465" s="13" t="s">
        <v>8393</v>
      </c>
      <c r="H465" s="13" t="s">
        <v>8394</v>
      </c>
      <c r="I465" s="13" t="s">
        <v>8395</v>
      </c>
      <c r="J465" s="13" t="s">
        <v>8396</v>
      </c>
      <c r="K465" s="13" t="s">
        <v>8397</v>
      </c>
      <c r="L465" s="13" t="s">
        <v>8398</v>
      </c>
      <c r="M465" s="13" t="s">
        <v>8399</v>
      </c>
      <c r="N465" s="13" t="s">
        <v>8400</v>
      </c>
      <c r="O465" s="13" t="s">
        <v>3288</v>
      </c>
      <c r="P465" s="13" t="s">
        <v>8487</v>
      </c>
      <c r="Q465" s="13" t="s">
        <v>8401</v>
      </c>
      <c r="R465" s="13"/>
      <c r="S465" s="13" t="s">
        <v>8402</v>
      </c>
      <c r="T465" s="13" t="s">
        <v>8403</v>
      </c>
      <c r="U465" s="13" t="s">
        <v>37</v>
      </c>
      <c r="V465" s="13" t="s">
        <v>71</v>
      </c>
      <c r="W465" s="20" t="s">
        <v>8404</v>
      </c>
      <c r="X465" s="20" t="s">
        <v>8405</v>
      </c>
      <c r="Y465" s="20" t="s">
        <v>2207</v>
      </c>
      <c r="Z465" s="20"/>
      <c r="AA465" s="20" t="s">
        <v>8406</v>
      </c>
      <c r="AB465" s="20" t="s">
        <v>628</v>
      </c>
      <c r="AC465" s="21"/>
    </row>
    <row r="466" spans="1:29" ht="56" x14ac:dyDescent="0.3">
      <c r="A466" s="10">
        <v>464</v>
      </c>
      <c r="B466" s="12">
        <v>1144837080</v>
      </c>
      <c r="C466" s="16">
        <v>44672</v>
      </c>
      <c r="D466" s="13" t="s">
        <v>8407</v>
      </c>
      <c r="E466" s="13" t="s">
        <v>8407</v>
      </c>
      <c r="F466" s="13" t="s">
        <v>1419</v>
      </c>
      <c r="G466" s="13" t="s">
        <v>8408</v>
      </c>
      <c r="H466" s="13" t="s">
        <v>8409</v>
      </c>
      <c r="I466" s="13" t="s">
        <v>8410</v>
      </c>
      <c r="J466" s="13" t="s">
        <v>8411</v>
      </c>
      <c r="K466" s="13" t="s">
        <v>8412</v>
      </c>
      <c r="L466" s="13" t="s">
        <v>8413</v>
      </c>
      <c r="M466" s="13" t="s">
        <v>8414</v>
      </c>
      <c r="N466" s="13" t="s">
        <v>8415</v>
      </c>
      <c r="O466" s="13" t="s">
        <v>8416</v>
      </c>
      <c r="P466" s="13" t="s">
        <v>8488</v>
      </c>
      <c r="Q466" s="13" t="s">
        <v>8417</v>
      </c>
      <c r="R466" s="13"/>
      <c r="S466" s="13" t="s">
        <v>8418</v>
      </c>
      <c r="T466" s="13" t="s">
        <v>736</v>
      </c>
      <c r="U466" s="13" t="s">
        <v>109</v>
      </c>
      <c r="V466" s="13" t="s">
        <v>71</v>
      </c>
      <c r="W466" s="20" t="s">
        <v>8419</v>
      </c>
      <c r="X466" s="20"/>
      <c r="Y466" s="20"/>
      <c r="Z466" s="20"/>
      <c r="AA466" s="20"/>
      <c r="AB466" s="20"/>
      <c r="AC466" s="21"/>
    </row>
    <row r="467" spans="1:29" ht="350" x14ac:dyDescent="0.3">
      <c r="A467" s="10">
        <v>465</v>
      </c>
      <c r="B467" s="12">
        <v>1143950342</v>
      </c>
      <c r="C467" s="16">
        <v>44672</v>
      </c>
      <c r="D467" s="13" t="s">
        <v>8420</v>
      </c>
      <c r="E467" s="13" t="s">
        <v>8420</v>
      </c>
      <c r="F467" s="13" t="s">
        <v>2307</v>
      </c>
      <c r="G467" s="13" t="s">
        <v>8421</v>
      </c>
      <c r="H467" s="13" t="s">
        <v>8422</v>
      </c>
      <c r="I467" s="13" t="s">
        <v>1718</v>
      </c>
      <c r="J467" s="13" t="s">
        <v>8423</v>
      </c>
      <c r="K467" s="13" t="s">
        <v>8424</v>
      </c>
      <c r="L467" s="13" t="s">
        <v>8425</v>
      </c>
      <c r="M467" s="13"/>
      <c r="N467" s="13" t="s">
        <v>8426</v>
      </c>
      <c r="O467" s="13" t="s">
        <v>8427</v>
      </c>
      <c r="P467" s="13" t="s">
        <v>8493</v>
      </c>
      <c r="Q467" s="13" t="s">
        <v>8428</v>
      </c>
      <c r="R467" s="13" t="s">
        <v>8429</v>
      </c>
      <c r="S467" s="13" t="s">
        <v>244</v>
      </c>
      <c r="T467" s="13" t="s">
        <v>8430</v>
      </c>
      <c r="U467" s="13" t="s">
        <v>37</v>
      </c>
      <c r="V467" s="13" t="s">
        <v>38</v>
      </c>
      <c r="W467" s="20" t="s">
        <v>8431</v>
      </c>
      <c r="X467" s="20" t="s">
        <v>8432</v>
      </c>
      <c r="Y467" s="20" t="s">
        <v>112</v>
      </c>
      <c r="Z467" s="20"/>
      <c r="AA467" s="20"/>
      <c r="AB467" s="20" t="s">
        <v>628</v>
      </c>
      <c r="AC467" s="21"/>
    </row>
    <row r="468" spans="1:29" ht="84" x14ac:dyDescent="0.3">
      <c r="A468" s="10">
        <v>466</v>
      </c>
      <c r="B468" s="12">
        <v>1143897852</v>
      </c>
      <c r="C468" s="16">
        <v>44672</v>
      </c>
      <c r="D468" s="13" t="s">
        <v>8433</v>
      </c>
      <c r="E468" s="13" t="s">
        <v>8433</v>
      </c>
      <c r="F468" s="13" t="s">
        <v>1419</v>
      </c>
      <c r="G468" s="13" t="s">
        <v>8434</v>
      </c>
      <c r="H468" s="13" t="s">
        <v>8435</v>
      </c>
      <c r="I468" s="13" t="s">
        <v>8436</v>
      </c>
      <c r="J468" s="13" t="s">
        <v>8437</v>
      </c>
      <c r="K468" s="13" t="s">
        <v>8438</v>
      </c>
      <c r="L468" s="13" t="s">
        <v>8439</v>
      </c>
      <c r="M468" s="13" t="s">
        <v>8440</v>
      </c>
      <c r="N468" s="13" t="s">
        <v>8441</v>
      </c>
      <c r="O468" s="13" t="s">
        <v>8442</v>
      </c>
      <c r="P468" s="13" t="s">
        <v>8558</v>
      </c>
      <c r="Q468" s="13" t="s">
        <v>8443</v>
      </c>
      <c r="R468" s="13"/>
      <c r="S468" s="13" t="s">
        <v>8444</v>
      </c>
      <c r="T468" s="13" t="s">
        <v>7844</v>
      </c>
      <c r="U468" s="13" t="s">
        <v>37</v>
      </c>
      <c r="V468" s="13" t="s">
        <v>38</v>
      </c>
      <c r="W468" s="20" t="s">
        <v>8445</v>
      </c>
      <c r="X468" s="20" t="s">
        <v>8446</v>
      </c>
      <c r="Y468" s="20" t="s">
        <v>112</v>
      </c>
      <c r="Z468" s="20" t="s">
        <v>8447</v>
      </c>
      <c r="AA468" s="20" t="s">
        <v>8448</v>
      </c>
      <c r="AB468" s="20" t="s">
        <v>8449</v>
      </c>
      <c r="AC468" s="21"/>
    </row>
    <row r="469" spans="1:29" ht="70" x14ac:dyDescent="0.3">
      <c r="A469" s="10">
        <v>467</v>
      </c>
      <c r="B469" s="12">
        <v>1143893887</v>
      </c>
      <c r="C469" s="16">
        <v>44672</v>
      </c>
      <c r="D469" s="13" t="s">
        <v>8450</v>
      </c>
      <c r="E469" s="13" t="s">
        <v>8450</v>
      </c>
      <c r="F469" s="13" t="s">
        <v>1419</v>
      </c>
      <c r="G469" s="13" t="s">
        <v>8451</v>
      </c>
      <c r="H469" s="13" t="s">
        <v>8452</v>
      </c>
      <c r="I469" s="13" t="s">
        <v>8453</v>
      </c>
      <c r="J469" s="13" t="s">
        <v>8454</v>
      </c>
      <c r="K469" s="13" t="s">
        <v>8455</v>
      </c>
      <c r="L469" s="13" t="s">
        <v>8456</v>
      </c>
      <c r="M469" s="13"/>
      <c r="N469" s="13" t="s">
        <v>54</v>
      </c>
      <c r="O469" s="13" t="s">
        <v>762</v>
      </c>
      <c r="P469" s="13" t="s">
        <v>8508</v>
      </c>
      <c r="Q469" s="13" t="s">
        <v>8457</v>
      </c>
      <c r="R469" s="13"/>
      <c r="S469" s="13" t="s">
        <v>50</v>
      </c>
      <c r="T469" s="13" t="s">
        <v>50</v>
      </c>
      <c r="U469" s="13" t="s">
        <v>109</v>
      </c>
      <c r="V469" s="13" t="s">
        <v>38</v>
      </c>
      <c r="W469" s="20" t="s">
        <v>8458</v>
      </c>
      <c r="X469" s="20"/>
      <c r="Y469" s="20"/>
      <c r="Z469" s="20"/>
      <c r="AA469" s="20"/>
      <c r="AB469" s="20"/>
      <c r="AC469" s="21"/>
    </row>
    <row r="470" spans="1:29" ht="42" x14ac:dyDescent="0.3">
      <c r="A470" s="10">
        <v>468</v>
      </c>
      <c r="B470" s="12">
        <v>1143856216</v>
      </c>
      <c r="C470" s="16">
        <v>44672</v>
      </c>
      <c r="D470" s="13" t="s">
        <v>8459</v>
      </c>
      <c r="E470" s="13" t="s">
        <v>8459</v>
      </c>
      <c r="F470" s="13" t="s">
        <v>5416</v>
      </c>
      <c r="G470" s="13" t="s">
        <v>5805</v>
      </c>
      <c r="H470" s="13" t="s">
        <v>5806</v>
      </c>
      <c r="I470" s="13" t="s">
        <v>8260</v>
      </c>
      <c r="J470" s="13" t="s">
        <v>8261</v>
      </c>
      <c r="K470" s="13" t="s">
        <v>8262</v>
      </c>
      <c r="L470" s="13" t="s">
        <v>8263</v>
      </c>
      <c r="M470" s="13"/>
      <c r="N470" s="13" t="s">
        <v>8460</v>
      </c>
      <c r="O470" s="13" t="s">
        <v>50</v>
      </c>
      <c r="P470" s="13" t="s">
        <v>8487</v>
      </c>
      <c r="Q470" s="13" t="s">
        <v>8460</v>
      </c>
      <c r="R470" s="13"/>
      <c r="S470" s="13" t="s">
        <v>3522</v>
      </c>
      <c r="T470" s="13" t="s">
        <v>529</v>
      </c>
      <c r="U470" s="13" t="s">
        <v>37</v>
      </c>
      <c r="V470" s="13" t="s">
        <v>71</v>
      </c>
      <c r="W470" s="20" t="s">
        <v>8460</v>
      </c>
      <c r="X470" s="20"/>
      <c r="Y470" s="20"/>
      <c r="Z470" s="20"/>
      <c r="AA470" s="20"/>
      <c r="AB470" s="20"/>
      <c r="AC470" s="21"/>
    </row>
    <row r="471" spans="1:29" ht="56" x14ac:dyDescent="0.3">
      <c r="A471" s="10">
        <v>469</v>
      </c>
      <c r="B471" s="12">
        <v>1143832316</v>
      </c>
      <c r="C471" s="16">
        <v>44672</v>
      </c>
      <c r="D471" s="13" t="s">
        <v>8461</v>
      </c>
      <c r="E471" s="13" t="s">
        <v>8461</v>
      </c>
      <c r="F471" s="13" t="s">
        <v>1419</v>
      </c>
      <c r="G471" s="13" t="s">
        <v>8462</v>
      </c>
      <c r="H471" s="13" t="s">
        <v>8463</v>
      </c>
      <c r="I471" s="13" t="s">
        <v>2229</v>
      </c>
      <c r="J471" s="13" t="s">
        <v>8464</v>
      </c>
      <c r="K471" s="13" t="s">
        <v>8465</v>
      </c>
      <c r="L471" s="13" t="s">
        <v>8466</v>
      </c>
      <c r="M471" s="13" t="s">
        <v>8467</v>
      </c>
      <c r="N471" s="13" t="s">
        <v>8468</v>
      </c>
      <c r="O471" s="13" t="s">
        <v>8469</v>
      </c>
      <c r="P471" s="13" t="s">
        <v>8587</v>
      </c>
      <c r="Q471" s="13" t="s">
        <v>8470</v>
      </c>
      <c r="R471" s="13"/>
      <c r="S471" s="13" t="s">
        <v>8471</v>
      </c>
      <c r="T471" s="13" t="s">
        <v>1912</v>
      </c>
      <c r="U471" s="13" t="s">
        <v>37</v>
      </c>
      <c r="V471" s="13" t="s">
        <v>38</v>
      </c>
      <c r="W471" s="20" t="s">
        <v>8472</v>
      </c>
      <c r="X471" s="20" t="s">
        <v>8462</v>
      </c>
      <c r="Y471" s="20" t="s">
        <v>185</v>
      </c>
      <c r="Z471" s="20" t="s">
        <v>8473</v>
      </c>
      <c r="AA471" s="20" t="s">
        <v>8474</v>
      </c>
      <c r="AB471" s="20" t="s">
        <v>171</v>
      </c>
      <c r="AC471" s="21"/>
    </row>
    <row r="472" spans="1:29" ht="70" x14ac:dyDescent="0.3">
      <c r="A472" s="10">
        <v>470</v>
      </c>
      <c r="B472" s="12">
        <v>1131256162</v>
      </c>
      <c r="C472" s="16">
        <v>44645</v>
      </c>
      <c r="D472" s="13" t="s">
        <v>4498</v>
      </c>
      <c r="E472" s="13" t="s">
        <v>4498</v>
      </c>
      <c r="F472" s="13" t="s">
        <v>41</v>
      </c>
      <c r="G472" s="13" t="s">
        <v>2883</v>
      </c>
      <c r="H472" s="13" t="s">
        <v>2884</v>
      </c>
      <c r="I472" s="13" t="s">
        <v>2885</v>
      </c>
      <c r="J472" s="13" t="s">
        <v>2886</v>
      </c>
      <c r="K472" s="13" t="s">
        <v>2887</v>
      </c>
      <c r="L472" s="13" t="s">
        <v>2888</v>
      </c>
      <c r="M472" s="13"/>
      <c r="N472" s="13" t="s">
        <v>4499</v>
      </c>
      <c r="O472" s="13" t="s">
        <v>4500</v>
      </c>
      <c r="P472" s="13" t="s">
        <v>8487</v>
      </c>
      <c r="Q472" s="13" t="s">
        <v>4501</v>
      </c>
      <c r="R472" s="13"/>
      <c r="S472" s="13" t="s">
        <v>244</v>
      </c>
      <c r="T472" s="13" t="s">
        <v>1091</v>
      </c>
      <c r="U472" s="13" t="s">
        <v>37</v>
      </c>
      <c r="V472" s="13" t="s">
        <v>71</v>
      </c>
      <c r="W472" s="20" t="s">
        <v>4494</v>
      </c>
      <c r="X472" s="20"/>
      <c r="Y472" s="20"/>
      <c r="Z472" s="20"/>
      <c r="AA472" s="20"/>
      <c r="AB472" s="20"/>
      <c r="AC472" s="21"/>
    </row>
    <row r="473" spans="1:29" ht="70" x14ac:dyDescent="0.3">
      <c r="A473" s="10">
        <v>471</v>
      </c>
      <c r="B473" s="12">
        <v>1131256970</v>
      </c>
      <c r="C473" s="16">
        <v>44645</v>
      </c>
      <c r="D473" s="13" t="s">
        <v>4495</v>
      </c>
      <c r="E473" s="13" t="s">
        <v>4495</v>
      </c>
      <c r="F473" s="13" t="s">
        <v>41</v>
      </c>
      <c r="G473" s="13" t="s">
        <v>2883</v>
      </c>
      <c r="H473" s="13" t="s">
        <v>2884</v>
      </c>
      <c r="I473" s="13" t="s">
        <v>2885</v>
      </c>
      <c r="J473" s="13" t="s">
        <v>2886</v>
      </c>
      <c r="K473" s="13" t="s">
        <v>2887</v>
      </c>
      <c r="L473" s="13" t="s">
        <v>2888</v>
      </c>
      <c r="M473" s="13"/>
      <c r="N473" s="13" t="s">
        <v>4496</v>
      </c>
      <c r="O473" s="13" t="s">
        <v>3130</v>
      </c>
      <c r="P473" s="13" t="s">
        <v>8487</v>
      </c>
      <c r="Q473" s="13" t="s">
        <v>4497</v>
      </c>
      <c r="R473" s="13"/>
      <c r="S473" s="13" t="s">
        <v>1792</v>
      </c>
      <c r="T473" s="13" t="s">
        <v>4493</v>
      </c>
      <c r="U473" s="13" t="s">
        <v>37</v>
      </c>
      <c r="V473" s="13" t="s">
        <v>71</v>
      </c>
      <c r="W473" s="20" t="s">
        <v>4494</v>
      </c>
      <c r="X473" s="20"/>
      <c r="Y473" s="20"/>
      <c r="Z473" s="20"/>
      <c r="AA473" s="20"/>
      <c r="AB473" s="20"/>
      <c r="AC473" s="21"/>
    </row>
    <row r="474" spans="1:29" ht="84" x14ac:dyDescent="0.3">
      <c r="A474" s="10">
        <v>472</v>
      </c>
      <c r="B474" s="12">
        <v>1131260455</v>
      </c>
      <c r="C474" s="16">
        <v>44645</v>
      </c>
      <c r="D474" s="13" t="s">
        <v>4490</v>
      </c>
      <c r="E474" s="13" t="s">
        <v>4490</v>
      </c>
      <c r="F474" s="13" t="s">
        <v>41</v>
      </c>
      <c r="G474" s="13" t="s">
        <v>2883</v>
      </c>
      <c r="H474" s="13" t="s">
        <v>2884</v>
      </c>
      <c r="I474" s="13" t="s">
        <v>2885</v>
      </c>
      <c r="J474" s="13" t="s">
        <v>2886</v>
      </c>
      <c r="K474" s="13" t="s">
        <v>2887</v>
      </c>
      <c r="L474" s="13" t="s">
        <v>2888</v>
      </c>
      <c r="M474" s="13"/>
      <c r="N474" s="13" t="s">
        <v>4491</v>
      </c>
      <c r="O474" s="13" t="s">
        <v>1295</v>
      </c>
      <c r="P474" s="13" t="s">
        <v>8485</v>
      </c>
      <c r="Q474" s="13" t="s">
        <v>4492</v>
      </c>
      <c r="R474" s="13"/>
      <c r="S474" s="13" t="s">
        <v>1792</v>
      </c>
      <c r="T474" s="13" t="s">
        <v>4493</v>
      </c>
      <c r="U474" s="13" t="s">
        <v>37</v>
      </c>
      <c r="V474" s="13" t="s">
        <v>71</v>
      </c>
      <c r="W474" s="20" t="s">
        <v>4494</v>
      </c>
      <c r="X474" s="20"/>
      <c r="Y474" s="20"/>
      <c r="Z474" s="20"/>
      <c r="AA474" s="20"/>
      <c r="AB474" s="20"/>
      <c r="AC474" s="21"/>
    </row>
    <row r="475" spans="1:29" ht="42" x14ac:dyDescent="0.3">
      <c r="A475" s="10">
        <v>473</v>
      </c>
      <c r="B475" s="12">
        <v>1140379234</v>
      </c>
      <c r="C475" s="16">
        <v>44662</v>
      </c>
      <c r="D475" s="13" t="s">
        <v>5884</v>
      </c>
      <c r="E475" s="13" t="s">
        <v>5884</v>
      </c>
      <c r="F475" s="13" t="s">
        <v>5839</v>
      </c>
      <c r="G475" s="13" t="s">
        <v>5885</v>
      </c>
      <c r="H475" s="13" t="s">
        <v>5886</v>
      </c>
      <c r="I475" s="13" t="s">
        <v>5887</v>
      </c>
      <c r="J475" s="13" t="s">
        <v>5888</v>
      </c>
      <c r="K475" s="13" t="s">
        <v>5889</v>
      </c>
      <c r="L475" s="13" t="s">
        <v>5890</v>
      </c>
      <c r="M475" s="13"/>
      <c r="N475" s="13" t="s">
        <v>5891</v>
      </c>
      <c r="O475" s="13" t="s">
        <v>5892</v>
      </c>
      <c r="P475" s="13" t="s">
        <v>8588</v>
      </c>
      <c r="Q475" s="13" t="s">
        <v>5891</v>
      </c>
      <c r="R475" s="13"/>
      <c r="S475" s="13" t="s">
        <v>5893</v>
      </c>
      <c r="T475" s="13" t="s">
        <v>50</v>
      </c>
      <c r="U475" s="13" t="s">
        <v>37</v>
      </c>
      <c r="V475" s="13" t="s">
        <v>38</v>
      </c>
      <c r="W475" s="20" t="s">
        <v>50</v>
      </c>
      <c r="X475" s="20"/>
      <c r="Y475" s="20"/>
      <c r="Z475" s="20"/>
      <c r="AA475" s="20"/>
      <c r="AB475" s="20"/>
      <c r="AC475" s="21"/>
    </row>
    <row r="476" spans="1:29" ht="56" x14ac:dyDescent="0.3">
      <c r="A476" s="10">
        <v>474</v>
      </c>
      <c r="B476" s="12">
        <v>1140370548</v>
      </c>
      <c r="C476" s="16">
        <v>44662</v>
      </c>
      <c r="D476" s="13" t="s">
        <v>5894</v>
      </c>
      <c r="E476" s="13" t="s">
        <v>5894</v>
      </c>
      <c r="F476" s="13" t="s">
        <v>5839</v>
      </c>
      <c r="G476" s="13" t="s">
        <v>5895</v>
      </c>
      <c r="H476" s="13" t="s">
        <v>5896</v>
      </c>
      <c r="I476" s="13" t="s">
        <v>5897</v>
      </c>
      <c r="J476" s="13" t="s">
        <v>5898</v>
      </c>
      <c r="K476" s="13" t="s">
        <v>5899</v>
      </c>
      <c r="L476" s="13" t="s">
        <v>5900</v>
      </c>
      <c r="M476" s="13"/>
      <c r="N476" s="13" t="s">
        <v>5901</v>
      </c>
      <c r="O476" s="13" t="s">
        <v>5902</v>
      </c>
      <c r="P476" s="13" t="s">
        <v>8502</v>
      </c>
      <c r="Q476" s="13" t="s">
        <v>5901</v>
      </c>
      <c r="R476" s="13"/>
      <c r="S476" s="13" t="s">
        <v>5903</v>
      </c>
      <c r="T476" s="13" t="s">
        <v>50</v>
      </c>
      <c r="U476" s="13" t="s">
        <v>37</v>
      </c>
      <c r="V476" s="13" t="s">
        <v>38</v>
      </c>
      <c r="W476" s="20" t="s">
        <v>171</v>
      </c>
      <c r="X476" s="20"/>
      <c r="Y476" s="20"/>
      <c r="Z476" s="20"/>
      <c r="AA476" s="20"/>
      <c r="AB476" s="20"/>
      <c r="AC476" s="21"/>
    </row>
    <row r="477" spans="1:29" ht="42" x14ac:dyDescent="0.3">
      <c r="A477" s="10">
        <v>475</v>
      </c>
      <c r="B477" s="12">
        <v>1140370560</v>
      </c>
      <c r="C477" s="16">
        <v>44662</v>
      </c>
      <c r="D477" s="13" t="s">
        <v>5904</v>
      </c>
      <c r="E477" s="13" t="s">
        <v>5904</v>
      </c>
      <c r="F477" s="13" t="s">
        <v>5839</v>
      </c>
      <c r="G477" s="13" t="s">
        <v>5905</v>
      </c>
      <c r="H477" s="13" t="s">
        <v>5906</v>
      </c>
      <c r="I477" s="13" t="s">
        <v>5907</v>
      </c>
      <c r="J477" s="13" t="s">
        <v>5908</v>
      </c>
      <c r="K477" s="13" t="s">
        <v>5909</v>
      </c>
      <c r="L477" s="13" t="s">
        <v>5910</v>
      </c>
      <c r="M477" s="13"/>
      <c r="N477" s="13" t="s">
        <v>5911</v>
      </c>
      <c r="O477" s="13" t="s">
        <v>5912</v>
      </c>
      <c r="P477" s="13" t="s">
        <v>8496</v>
      </c>
      <c r="Q477" s="13" t="s">
        <v>5911</v>
      </c>
      <c r="R477" s="13"/>
      <c r="S477" s="13" t="s">
        <v>5913</v>
      </c>
      <c r="T477" s="13" t="s">
        <v>85</v>
      </c>
      <c r="U477" s="13" t="s">
        <v>37</v>
      </c>
      <c r="V477" s="13" t="s">
        <v>38</v>
      </c>
      <c r="W477" s="20" t="s">
        <v>171</v>
      </c>
      <c r="X477" s="20"/>
      <c r="Y477" s="20"/>
      <c r="Z477" s="20"/>
      <c r="AA477" s="20"/>
      <c r="AB477" s="20"/>
      <c r="AC477" s="21"/>
    </row>
    <row r="478" spans="1:29" ht="409.5" x14ac:dyDescent="0.3">
      <c r="A478" s="10">
        <v>476</v>
      </c>
      <c r="B478" s="12">
        <v>1131488593</v>
      </c>
      <c r="C478" s="16">
        <v>44645</v>
      </c>
      <c r="D478" s="13" t="s">
        <v>4379</v>
      </c>
      <c r="E478" s="13" t="s">
        <v>4379</v>
      </c>
      <c r="F478" s="13" t="s">
        <v>588</v>
      </c>
      <c r="G478" s="13" t="s">
        <v>4380</v>
      </c>
      <c r="H478" s="13" t="s">
        <v>4381</v>
      </c>
      <c r="I478" s="13" t="s">
        <v>4382</v>
      </c>
      <c r="J478" s="13" t="s">
        <v>4383</v>
      </c>
      <c r="K478" s="13" t="s">
        <v>4384</v>
      </c>
      <c r="L478" s="13" t="s">
        <v>4385</v>
      </c>
      <c r="M478" s="13"/>
      <c r="N478" s="13" t="s">
        <v>4386</v>
      </c>
      <c r="O478" s="13" t="s">
        <v>407</v>
      </c>
      <c r="P478" s="13" t="s">
        <v>8487</v>
      </c>
      <c r="Q478" s="13" t="s">
        <v>4387</v>
      </c>
      <c r="R478" s="13"/>
      <c r="S478" s="13" t="s">
        <v>4388</v>
      </c>
      <c r="T478" s="13" t="s">
        <v>4389</v>
      </c>
      <c r="U478" s="13" t="s">
        <v>37</v>
      </c>
      <c r="V478" s="13" t="s">
        <v>440</v>
      </c>
      <c r="W478" s="20" t="s">
        <v>4390</v>
      </c>
      <c r="X478" s="20" t="s">
        <v>4380</v>
      </c>
      <c r="Y478" s="20" t="s">
        <v>413</v>
      </c>
      <c r="Z478" s="20" t="s">
        <v>4391</v>
      </c>
      <c r="AA478" s="20" t="s">
        <v>4390</v>
      </c>
      <c r="AB478" s="20" t="s">
        <v>4392</v>
      </c>
      <c r="AC478" s="21"/>
    </row>
    <row r="479" spans="1:29" ht="42" x14ac:dyDescent="0.3">
      <c r="A479" s="10">
        <v>477</v>
      </c>
      <c r="B479" s="12">
        <v>1140371124</v>
      </c>
      <c r="C479" s="16">
        <v>44662</v>
      </c>
      <c r="D479" s="13" t="s">
        <v>5914</v>
      </c>
      <c r="E479" s="13" t="s">
        <v>5914</v>
      </c>
      <c r="F479" s="13" t="s">
        <v>5839</v>
      </c>
      <c r="G479" s="13" t="s">
        <v>5905</v>
      </c>
      <c r="H479" s="13" t="s">
        <v>5906</v>
      </c>
      <c r="I479" s="13" t="s">
        <v>5907</v>
      </c>
      <c r="J479" s="13" t="s">
        <v>5908</v>
      </c>
      <c r="K479" s="13" t="s">
        <v>5909</v>
      </c>
      <c r="L479" s="13" t="s">
        <v>5910</v>
      </c>
      <c r="M479" s="13"/>
      <c r="N479" s="13" t="s">
        <v>5915</v>
      </c>
      <c r="O479" s="13" t="s">
        <v>5916</v>
      </c>
      <c r="P479" s="13" t="s">
        <v>8522</v>
      </c>
      <c r="Q479" s="13" t="s">
        <v>5917</v>
      </c>
      <c r="R479" s="13"/>
      <c r="S479" s="13" t="s">
        <v>5918</v>
      </c>
      <c r="T479" s="13" t="s">
        <v>811</v>
      </c>
      <c r="U479" s="13" t="s">
        <v>37</v>
      </c>
      <c r="V479" s="13" t="s">
        <v>38</v>
      </c>
      <c r="W479" s="20" t="s">
        <v>171</v>
      </c>
      <c r="X479" s="20"/>
      <c r="Y479" s="20"/>
      <c r="Z479" s="20"/>
      <c r="AA479" s="20"/>
      <c r="AB479" s="20"/>
      <c r="AC479" s="21"/>
    </row>
    <row r="480" spans="1:29" ht="168" x14ac:dyDescent="0.3">
      <c r="A480" s="10">
        <v>478</v>
      </c>
      <c r="B480" s="12">
        <v>1131537681</v>
      </c>
      <c r="C480" s="16">
        <v>44645</v>
      </c>
      <c r="D480" s="13" t="s">
        <v>4363</v>
      </c>
      <c r="E480" s="13" t="s">
        <v>4363</v>
      </c>
      <c r="F480" s="13" t="s">
        <v>41</v>
      </c>
      <c r="G480" s="13" t="s">
        <v>4364</v>
      </c>
      <c r="H480" s="13" t="s">
        <v>4365</v>
      </c>
      <c r="I480" s="13" t="s">
        <v>4366</v>
      </c>
      <c r="J480" s="13" t="s">
        <v>4367</v>
      </c>
      <c r="K480" s="13" t="s">
        <v>4368</v>
      </c>
      <c r="L480" s="13" t="s">
        <v>4369</v>
      </c>
      <c r="M480" s="13"/>
      <c r="N480" s="13" t="s">
        <v>4370</v>
      </c>
      <c r="O480" s="13" t="s">
        <v>4371</v>
      </c>
      <c r="P480" s="13" t="s">
        <v>8582</v>
      </c>
      <c r="Q480" s="13" t="s">
        <v>4372</v>
      </c>
      <c r="R480" s="13"/>
      <c r="S480" s="13" t="s">
        <v>4373</v>
      </c>
      <c r="T480" s="13" t="s">
        <v>4374</v>
      </c>
      <c r="U480" s="13" t="s">
        <v>37</v>
      </c>
      <c r="V480" s="13" t="s">
        <v>71</v>
      </c>
      <c r="W480" s="20" t="s">
        <v>171</v>
      </c>
      <c r="X480" s="20" t="s">
        <v>4375</v>
      </c>
      <c r="Y480" s="20" t="s">
        <v>185</v>
      </c>
      <c r="Z480" s="20" t="s">
        <v>4376</v>
      </c>
      <c r="AA480" s="20" t="s">
        <v>4377</v>
      </c>
      <c r="AB480" s="20" t="s">
        <v>4378</v>
      </c>
      <c r="AC480" s="21"/>
    </row>
    <row r="481" spans="1:29" ht="392" x14ac:dyDescent="0.3">
      <c r="A481" s="10">
        <v>479</v>
      </c>
      <c r="B481" s="12">
        <v>1131548895</v>
      </c>
      <c r="C481" s="16">
        <v>44645</v>
      </c>
      <c r="D481" s="13" t="s">
        <v>4349</v>
      </c>
      <c r="E481" s="13" t="s">
        <v>4349</v>
      </c>
      <c r="F481" s="13" t="s">
        <v>188</v>
      </c>
      <c r="G481" s="13" t="s">
        <v>4350</v>
      </c>
      <c r="H481" s="13" t="s">
        <v>4351</v>
      </c>
      <c r="I481" s="13" t="s">
        <v>4352</v>
      </c>
      <c r="J481" s="13" t="s">
        <v>4353</v>
      </c>
      <c r="K481" s="13" t="s">
        <v>4354</v>
      </c>
      <c r="L481" s="13" t="s">
        <v>4355</v>
      </c>
      <c r="M481" s="13"/>
      <c r="N481" s="13" t="s">
        <v>4356</v>
      </c>
      <c r="O481" s="13" t="s">
        <v>50</v>
      </c>
      <c r="P481" s="13" t="s">
        <v>8487</v>
      </c>
      <c r="Q481" s="13" t="s">
        <v>4357</v>
      </c>
      <c r="R481" s="13"/>
      <c r="S481" s="13" t="s">
        <v>1364</v>
      </c>
      <c r="T481" s="13" t="s">
        <v>50</v>
      </c>
      <c r="U481" s="13" t="s">
        <v>37</v>
      </c>
      <c r="V481" s="13" t="s">
        <v>71</v>
      </c>
      <c r="W481" s="20" t="s">
        <v>4358</v>
      </c>
      <c r="X481" s="20" t="s">
        <v>4359</v>
      </c>
      <c r="Y481" s="20" t="s">
        <v>1032</v>
      </c>
      <c r="Z481" s="20" t="s">
        <v>4360</v>
      </c>
      <c r="AA481" s="20" t="s">
        <v>4361</v>
      </c>
      <c r="AB481" s="20" t="s">
        <v>4362</v>
      </c>
      <c r="AC481" s="21"/>
    </row>
    <row r="482" spans="1:29" ht="126" x14ac:dyDescent="0.3">
      <c r="A482" s="10">
        <v>480</v>
      </c>
      <c r="B482" s="12">
        <v>1131559200</v>
      </c>
      <c r="C482" s="16">
        <v>44645</v>
      </c>
      <c r="D482" s="13" t="s">
        <v>4335</v>
      </c>
      <c r="E482" s="13" t="s">
        <v>4335</v>
      </c>
      <c r="F482" s="13" t="s">
        <v>1419</v>
      </c>
      <c r="G482" s="13" t="s">
        <v>4336</v>
      </c>
      <c r="H482" s="13" t="s">
        <v>4337</v>
      </c>
      <c r="I482" s="13" t="s">
        <v>4338</v>
      </c>
      <c r="J482" s="13" t="s">
        <v>4339</v>
      </c>
      <c r="K482" s="13" t="s">
        <v>4340</v>
      </c>
      <c r="L482" s="13" t="s">
        <v>4341</v>
      </c>
      <c r="M482" s="13" t="s">
        <v>4342</v>
      </c>
      <c r="N482" s="13" t="s">
        <v>4343</v>
      </c>
      <c r="O482" s="13" t="s">
        <v>50</v>
      </c>
      <c r="P482" s="13" t="s">
        <v>8487</v>
      </c>
      <c r="Q482" s="13" t="s">
        <v>4344</v>
      </c>
      <c r="R482" s="13"/>
      <c r="S482" s="13" t="s">
        <v>4345</v>
      </c>
      <c r="T482" s="13" t="s">
        <v>128</v>
      </c>
      <c r="U482" s="13" t="s">
        <v>37</v>
      </c>
      <c r="V482" s="13" t="s">
        <v>38</v>
      </c>
      <c r="W482" s="20" t="s">
        <v>4346</v>
      </c>
      <c r="X482" s="20" t="s">
        <v>4347</v>
      </c>
      <c r="Y482" s="20" t="s">
        <v>185</v>
      </c>
      <c r="Z482" s="20" t="s">
        <v>4348</v>
      </c>
      <c r="AA482" s="20" t="s">
        <v>10</v>
      </c>
      <c r="AB482" s="20" t="s">
        <v>1672</v>
      </c>
      <c r="AC482" s="21"/>
    </row>
    <row r="483" spans="1:29" ht="98" x14ac:dyDescent="0.3">
      <c r="A483" s="10">
        <v>481</v>
      </c>
      <c r="B483" s="12">
        <v>1131559626</v>
      </c>
      <c r="C483" s="16">
        <v>44645</v>
      </c>
      <c r="D483" s="13" t="s">
        <v>4320</v>
      </c>
      <c r="E483" s="13" t="s">
        <v>4320</v>
      </c>
      <c r="F483" s="13" t="s">
        <v>1419</v>
      </c>
      <c r="G483" s="13" t="s">
        <v>4321</v>
      </c>
      <c r="H483" s="13" t="s">
        <v>4322</v>
      </c>
      <c r="I483" s="13" t="s">
        <v>4323</v>
      </c>
      <c r="J483" s="13" t="s">
        <v>4324</v>
      </c>
      <c r="K483" s="13" t="s">
        <v>4325</v>
      </c>
      <c r="L483" s="13" t="s">
        <v>4326</v>
      </c>
      <c r="M483" s="13" t="s">
        <v>4327</v>
      </c>
      <c r="N483" s="13" t="s">
        <v>4328</v>
      </c>
      <c r="O483" s="13" t="s">
        <v>1202</v>
      </c>
      <c r="P483" s="13" t="s">
        <v>8486</v>
      </c>
      <c r="Q483" s="13" t="s">
        <v>4329</v>
      </c>
      <c r="R483" s="13" t="s">
        <v>4330</v>
      </c>
      <c r="S483" s="13" t="s">
        <v>2114</v>
      </c>
      <c r="T483" s="13" t="s">
        <v>4331</v>
      </c>
      <c r="U483" s="13" t="s">
        <v>37</v>
      </c>
      <c r="V483" s="13" t="s">
        <v>71</v>
      </c>
      <c r="W483" s="20" t="s">
        <v>4332</v>
      </c>
      <c r="X483" s="20" t="s">
        <v>4321</v>
      </c>
      <c r="Y483" s="20" t="s">
        <v>185</v>
      </c>
      <c r="Z483" s="20" t="s">
        <v>4333</v>
      </c>
      <c r="AA483" s="20" t="s">
        <v>4327</v>
      </c>
      <c r="AB483" s="20" t="s">
        <v>4334</v>
      </c>
      <c r="AC483" s="21"/>
    </row>
    <row r="484" spans="1:29" ht="56" x14ac:dyDescent="0.3">
      <c r="A484" s="10">
        <v>482</v>
      </c>
      <c r="B484" s="12">
        <v>1131572037</v>
      </c>
      <c r="C484" s="16">
        <v>44645</v>
      </c>
      <c r="D484" s="13" t="s">
        <v>4304</v>
      </c>
      <c r="E484" s="13" t="s">
        <v>4304</v>
      </c>
      <c r="F484" s="13" t="s">
        <v>818</v>
      </c>
      <c r="G484" s="13" t="s">
        <v>4305</v>
      </c>
      <c r="H484" s="13" t="s">
        <v>4306</v>
      </c>
      <c r="I484" s="13" t="s">
        <v>4307</v>
      </c>
      <c r="J484" s="13" t="s">
        <v>4308</v>
      </c>
      <c r="K484" s="13" t="s">
        <v>4309</v>
      </c>
      <c r="L484" s="13" t="s">
        <v>4310</v>
      </c>
      <c r="M484" s="13" t="s">
        <v>4311</v>
      </c>
      <c r="N484" s="13" t="s">
        <v>4312</v>
      </c>
      <c r="O484" s="13" t="s">
        <v>4313</v>
      </c>
      <c r="P484" s="13" t="s">
        <v>8589</v>
      </c>
      <c r="Q484" s="13" t="s">
        <v>4314</v>
      </c>
      <c r="R484" s="13"/>
      <c r="S484" s="13" t="s">
        <v>4315</v>
      </c>
      <c r="T484" s="13" t="s">
        <v>368</v>
      </c>
      <c r="U484" s="13" t="s">
        <v>109</v>
      </c>
      <c r="V484" s="13" t="s">
        <v>38</v>
      </c>
      <c r="W484" s="20" t="s">
        <v>4316</v>
      </c>
      <c r="X484" s="20" t="s">
        <v>4317</v>
      </c>
      <c r="Y484" s="20" t="s">
        <v>112</v>
      </c>
      <c r="Z484" s="20" t="s">
        <v>4318</v>
      </c>
      <c r="AA484" s="20" t="s">
        <v>4318</v>
      </c>
      <c r="AB484" s="20" t="s">
        <v>4319</v>
      </c>
      <c r="AC484" s="21"/>
    </row>
    <row r="485" spans="1:29" ht="409.5" x14ac:dyDescent="0.3">
      <c r="A485" s="10">
        <v>483</v>
      </c>
      <c r="B485" s="12">
        <v>1131574269</v>
      </c>
      <c r="C485" s="16">
        <v>44645</v>
      </c>
      <c r="D485" s="13" t="s">
        <v>4287</v>
      </c>
      <c r="E485" s="13" t="s">
        <v>4287</v>
      </c>
      <c r="F485" s="13" t="s">
        <v>1419</v>
      </c>
      <c r="G485" s="13" t="s">
        <v>4288</v>
      </c>
      <c r="H485" s="13" t="s">
        <v>4289</v>
      </c>
      <c r="I485" s="13" t="s">
        <v>4290</v>
      </c>
      <c r="J485" s="13" t="s">
        <v>4291</v>
      </c>
      <c r="K485" s="13" t="s">
        <v>4292</v>
      </c>
      <c r="L485" s="13" t="s">
        <v>4293</v>
      </c>
      <c r="M485" s="13" t="s">
        <v>4294</v>
      </c>
      <c r="N485" s="13" t="s">
        <v>4295</v>
      </c>
      <c r="O485" s="13" t="s">
        <v>4296</v>
      </c>
      <c r="P485" s="13" t="s">
        <v>8539</v>
      </c>
      <c r="Q485" s="13" t="s">
        <v>4297</v>
      </c>
      <c r="R485" s="13" t="s">
        <v>4298</v>
      </c>
      <c r="S485" s="13" t="s">
        <v>4299</v>
      </c>
      <c r="T485" s="13" t="s">
        <v>4300</v>
      </c>
      <c r="U485" s="13" t="s">
        <v>37</v>
      </c>
      <c r="V485" s="13" t="s">
        <v>71</v>
      </c>
      <c r="W485" s="20" t="s">
        <v>4301</v>
      </c>
      <c r="X485" s="20" t="s">
        <v>4288</v>
      </c>
      <c r="Y485" s="20" t="s">
        <v>185</v>
      </c>
      <c r="Z485" s="20" t="s">
        <v>4302</v>
      </c>
      <c r="AA485" s="20" t="s">
        <v>4294</v>
      </c>
      <c r="AB485" s="20" t="s">
        <v>4303</v>
      </c>
      <c r="AC485" s="21"/>
    </row>
    <row r="486" spans="1:29" ht="126" x14ac:dyDescent="0.3">
      <c r="A486" s="10">
        <v>484</v>
      </c>
      <c r="B486" s="12">
        <v>1131591326</v>
      </c>
      <c r="C486" s="16">
        <v>44645</v>
      </c>
      <c r="D486" s="13" t="s">
        <v>4274</v>
      </c>
      <c r="E486" s="13" t="s">
        <v>4274</v>
      </c>
      <c r="F486" s="13" t="s">
        <v>357</v>
      </c>
      <c r="G486" s="13" t="s">
        <v>4275</v>
      </c>
      <c r="H486" s="13" t="s">
        <v>4276</v>
      </c>
      <c r="I486" s="13" t="s">
        <v>4277</v>
      </c>
      <c r="J486" s="13" t="s">
        <v>4278</v>
      </c>
      <c r="K486" s="13" t="s">
        <v>4279</v>
      </c>
      <c r="L486" s="13" t="s">
        <v>4280</v>
      </c>
      <c r="M486" s="13" t="s">
        <v>4281</v>
      </c>
      <c r="N486" s="13" t="s">
        <v>4282</v>
      </c>
      <c r="O486" s="13" t="s">
        <v>1985</v>
      </c>
      <c r="P486" s="13" t="s">
        <v>8501</v>
      </c>
      <c r="Q486" s="13" t="s">
        <v>4283</v>
      </c>
      <c r="R486" s="13"/>
      <c r="S486" s="13" t="s">
        <v>213</v>
      </c>
      <c r="T486" s="13" t="s">
        <v>213</v>
      </c>
      <c r="U486" s="13" t="s">
        <v>37</v>
      </c>
      <c r="V486" s="13" t="s">
        <v>71</v>
      </c>
      <c r="W486" s="20" t="s">
        <v>4284</v>
      </c>
      <c r="X486" s="20" t="s">
        <v>4285</v>
      </c>
      <c r="Y486" s="20" t="s">
        <v>1032</v>
      </c>
      <c r="Z486" s="20" t="s">
        <v>4279</v>
      </c>
      <c r="AA486" s="20" t="s">
        <v>4281</v>
      </c>
      <c r="AB486" s="20" t="s">
        <v>4286</v>
      </c>
      <c r="AC486" s="21"/>
    </row>
    <row r="487" spans="1:29" ht="266" x14ac:dyDescent="0.3">
      <c r="A487" s="10">
        <v>485</v>
      </c>
      <c r="B487" s="12">
        <v>1131592906</v>
      </c>
      <c r="C487" s="16">
        <v>44645</v>
      </c>
      <c r="D487" s="13" t="s">
        <v>4269</v>
      </c>
      <c r="E487" s="13" t="s">
        <v>4269</v>
      </c>
      <c r="F487" s="13" t="s">
        <v>1419</v>
      </c>
      <c r="G487" s="13" t="s">
        <v>4022</v>
      </c>
      <c r="H487" s="13" t="s">
        <v>4023</v>
      </c>
      <c r="I487" s="13" t="s">
        <v>4024</v>
      </c>
      <c r="J487" s="13" t="s">
        <v>4025</v>
      </c>
      <c r="K487" s="13" t="s">
        <v>4026</v>
      </c>
      <c r="L487" s="13" t="s">
        <v>4027</v>
      </c>
      <c r="M487" s="13" t="s">
        <v>4028</v>
      </c>
      <c r="N487" s="13" t="s">
        <v>4270</v>
      </c>
      <c r="O487" s="13" t="s">
        <v>791</v>
      </c>
      <c r="P487" s="13" t="s">
        <v>8488</v>
      </c>
      <c r="Q487" s="13" t="s">
        <v>4271</v>
      </c>
      <c r="R487" s="13"/>
      <c r="S487" s="13" t="s">
        <v>1491</v>
      </c>
      <c r="T487" s="13" t="s">
        <v>684</v>
      </c>
      <c r="U487" s="13" t="s">
        <v>37</v>
      </c>
      <c r="V487" s="13" t="s">
        <v>38</v>
      </c>
      <c r="W487" s="20" t="s">
        <v>4272</v>
      </c>
      <c r="X487" s="20" t="s">
        <v>4273</v>
      </c>
      <c r="Y487" s="20" t="s">
        <v>464</v>
      </c>
      <c r="Z487" s="20" t="s">
        <v>4036</v>
      </c>
      <c r="AA487" s="20" t="s">
        <v>4036</v>
      </c>
      <c r="AB487" s="20" t="s">
        <v>628</v>
      </c>
      <c r="AC487" s="21"/>
    </row>
    <row r="488" spans="1:29" ht="409.5" x14ac:dyDescent="0.3">
      <c r="A488" s="10">
        <v>486</v>
      </c>
      <c r="B488" s="12">
        <v>1131596092</v>
      </c>
      <c r="C488" s="16">
        <v>44645</v>
      </c>
      <c r="D488" s="13" t="s">
        <v>4262</v>
      </c>
      <c r="E488" s="13" t="s">
        <v>4262</v>
      </c>
      <c r="F488" s="13" t="s">
        <v>41</v>
      </c>
      <c r="G488" s="13" t="s">
        <v>4263</v>
      </c>
      <c r="H488" s="13" t="s">
        <v>2897</v>
      </c>
      <c r="I488" s="13" t="s">
        <v>2898</v>
      </c>
      <c r="J488" s="13" t="s">
        <v>2899</v>
      </c>
      <c r="K488" s="13" t="s">
        <v>2900</v>
      </c>
      <c r="L488" s="13" t="s">
        <v>2901</v>
      </c>
      <c r="M488" s="13"/>
      <c r="N488" s="13" t="s">
        <v>4264</v>
      </c>
      <c r="O488" s="13" t="s">
        <v>4265</v>
      </c>
      <c r="P488" s="13" t="s">
        <v>8584</v>
      </c>
      <c r="Q488" s="13" t="s">
        <v>4266</v>
      </c>
      <c r="R488" s="13" t="s">
        <v>4267</v>
      </c>
      <c r="S488" s="13" t="s">
        <v>4268</v>
      </c>
      <c r="T488" s="13" t="s">
        <v>85</v>
      </c>
      <c r="U488" s="13" t="s">
        <v>37</v>
      </c>
      <c r="V488" s="13" t="s">
        <v>71</v>
      </c>
      <c r="W488" s="20" t="s">
        <v>2907</v>
      </c>
      <c r="X488" s="20"/>
      <c r="Y488" s="20"/>
      <c r="Z488" s="20"/>
      <c r="AA488" s="20"/>
      <c r="AB488" s="20"/>
      <c r="AC488" s="21"/>
    </row>
    <row r="489" spans="1:29" ht="84" x14ac:dyDescent="0.3">
      <c r="A489" s="10">
        <v>487</v>
      </c>
      <c r="B489" s="12">
        <v>1131607199</v>
      </c>
      <c r="C489" s="16">
        <v>44645</v>
      </c>
      <c r="D489" s="13" t="s">
        <v>4250</v>
      </c>
      <c r="E489" s="13" t="s">
        <v>4250</v>
      </c>
      <c r="F489" s="13" t="s">
        <v>233</v>
      </c>
      <c r="G489" s="13" t="s">
        <v>4251</v>
      </c>
      <c r="H489" s="13" t="s">
        <v>1569</v>
      </c>
      <c r="I489" s="13" t="s">
        <v>4252</v>
      </c>
      <c r="J489" s="13" t="s">
        <v>4253</v>
      </c>
      <c r="K489" s="13" t="s">
        <v>1571</v>
      </c>
      <c r="L489" s="13" t="s">
        <v>1572</v>
      </c>
      <c r="M489" s="13" t="s">
        <v>4254</v>
      </c>
      <c r="N489" s="13" t="s">
        <v>4255</v>
      </c>
      <c r="O489" s="13" t="s">
        <v>1406</v>
      </c>
      <c r="P489" s="13" t="s">
        <v>8487</v>
      </c>
      <c r="Q489" s="13" t="s">
        <v>4256</v>
      </c>
      <c r="R489" s="13" t="s">
        <v>4257</v>
      </c>
      <c r="S489" s="13" t="s">
        <v>4258</v>
      </c>
      <c r="T489" s="13" t="s">
        <v>290</v>
      </c>
      <c r="U489" s="13" t="s">
        <v>37</v>
      </c>
      <c r="V489" s="13" t="s">
        <v>38</v>
      </c>
      <c r="W489" s="20" t="s">
        <v>4259</v>
      </c>
      <c r="X489" s="20" t="s">
        <v>4260</v>
      </c>
      <c r="Y489" s="20" t="s">
        <v>4261</v>
      </c>
      <c r="Z489" s="20"/>
      <c r="AA489" s="20"/>
      <c r="AB489" s="20" t="s">
        <v>132</v>
      </c>
      <c r="AC489" s="21"/>
    </row>
    <row r="490" spans="1:29" ht="28" x14ac:dyDescent="0.3">
      <c r="A490" s="10">
        <v>488</v>
      </c>
      <c r="B490" s="12">
        <v>1131610394</v>
      </c>
      <c r="C490" s="16">
        <v>44645</v>
      </c>
      <c r="D490" s="13" t="s">
        <v>4242</v>
      </c>
      <c r="E490" s="13" t="s">
        <v>4242</v>
      </c>
      <c r="F490" s="13" t="s">
        <v>41</v>
      </c>
      <c r="G490" s="13" t="s">
        <v>4243</v>
      </c>
      <c r="H490" s="13" t="s">
        <v>4103</v>
      </c>
      <c r="I490" s="13" t="s">
        <v>1499</v>
      </c>
      <c r="J490" s="13" t="s">
        <v>4104</v>
      </c>
      <c r="K490" s="13" t="s">
        <v>4105</v>
      </c>
      <c r="L490" s="13" t="s">
        <v>4106</v>
      </c>
      <c r="M490" s="13" t="s">
        <v>4107</v>
      </c>
      <c r="N490" s="13" t="s">
        <v>4244</v>
      </c>
      <c r="O490" s="13" t="s">
        <v>484</v>
      </c>
      <c r="P490" s="13" t="s">
        <v>8493</v>
      </c>
      <c r="Q490" s="13" t="s">
        <v>4245</v>
      </c>
      <c r="R490" s="13"/>
      <c r="S490" s="13" t="s">
        <v>4152</v>
      </c>
      <c r="T490" s="13" t="s">
        <v>4246</v>
      </c>
      <c r="U490" s="13" t="s">
        <v>37</v>
      </c>
      <c r="V490" s="13" t="s">
        <v>38</v>
      </c>
      <c r="W490" s="20" t="s">
        <v>4247</v>
      </c>
      <c r="X490" s="20" t="s">
        <v>4112</v>
      </c>
      <c r="Y490" s="20" t="s">
        <v>112</v>
      </c>
      <c r="Z490" s="20" t="s">
        <v>4248</v>
      </c>
      <c r="AA490" s="20"/>
      <c r="AB490" s="20" t="s">
        <v>4249</v>
      </c>
      <c r="AC490" s="21"/>
    </row>
    <row r="491" spans="1:29" ht="56" x14ac:dyDescent="0.3">
      <c r="A491" s="10">
        <v>489</v>
      </c>
      <c r="B491" s="12">
        <v>1131610532</v>
      </c>
      <c r="C491" s="16">
        <v>44645</v>
      </c>
      <c r="D491" s="13" t="s">
        <v>4238</v>
      </c>
      <c r="E491" s="13" t="s">
        <v>4238</v>
      </c>
      <c r="F491" s="13" t="s">
        <v>41</v>
      </c>
      <c r="G491" s="13" t="s">
        <v>2896</v>
      </c>
      <c r="H491" s="13" t="s">
        <v>2897</v>
      </c>
      <c r="I491" s="13" t="s">
        <v>2898</v>
      </c>
      <c r="J491" s="13" t="s">
        <v>2899</v>
      </c>
      <c r="K491" s="13" t="s">
        <v>2900</v>
      </c>
      <c r="L491" s="13" t="s">
        <v>2901</v>
      </c>
      <c r="M491" s="13"/>
      <c r="N491" s="13" t="s">
        <v>4239</v>
      </c>
      <c r="O491" s="13" t="s">
        <v>4229</v>
      </c>
      <c r="P491" s="13" t="s">
        <v>8590</v>
      </c>
      <c r="Q491" s="13" t="s">
        <v>4240</v>
      </c>
      <c r="R491" s="13" t="s">
        <v>4241</v>
      </c>
      <c r="S491" s="13" t="s">
        <v>1967</v>
      </c>
      <c r="T491" s="13" t="s">
        <v>4232</v>
      </c>
      <c r="U491" s="13" t="s">
        <v>37</v>
      </c>
      <c r="V491" s="13" t="s">
        <v>71</v>
      </c>
      <c r="W491" s="20" t="s">
        <v>4237</v>
      </c>
      <c r="X491" s="20"/>
      <c r="Y491" s="20"/>
      <c r="Z491" s="20"/>
      <c r="AA491" s="20"/>
      <c r="AB491" s="20"/>
      <c r="AC491" s="21"/>
    </row>
    <row r="492" spans="1:29" ht="70" x14ac:dyDescent="0.3">
      <c r="A492" s="10">
        <v>490</v>
      </c>
      <c r="B492" s="12">
        <v>1131611067</v>
      </c>
      <c r="C492" s="16">
        <v>44645</v>
      </c>
      <c r="D492" s="13" t="s">
        <v>4233</v>
      </c>
      <c r="E492" s="13" t="s">
        <v>4233</v>
      </c>
      <c r="F492" s="13" t="s">
        <v>41</v>
      </c>
      <c r="G492" s="13" t="s">
        <v>2896</v>
      </c>
      <c r="H492" s="13" t="s">
        <v>2897</v>
      </c>
      <c r="I492" s="13" t="s">
        <v>2898</v>
      </c>
      <c r="J492" s="13" t="s">
        <v>2899</v>
      </c>
      <c r="K492" s="13" t="s">
        <v>2900</v>
      </c>
      <c r="L492" s="13" t="s">
        <v>2901</v>
      </c>
      <c r="M492" s="13"/>
      <c r="N492" s="13" t="s">
        <v>4234</v>
      </c>
      <c r="O492" s="13" t="s">
        <v>596</v>
      </c>
      <c r="P492" s="13" t="s">
        <v>8503</v>
      </c>
      <c r="Q492" s="13" t="s">
        <v>4235</v>
      </c>
      <c r="R492" s="13"/>
      <c r="S492" s="13" t="s">
        <v>4236</v>
      </c>
      <c r="T492" s="13" t="s">
        <v>128</v>
      </c>
      <c r="U492" s="13" t="s">
        <v>37</v>
      </c>
      <c r="V492" s="13" t="s">
        <v>71</v>
      </c>
      <c r="W492" s="20" t="s">
        <v>4237</v>
      </c>
      <c r="X492" s="20"/>
      <c r="Y492" s="20"/>
      <c r="Z492" s="20"/>
      <c r="AA492" s="20"/>
      <c r="AB492" s="20"/>
      <c r="AC492" s="21"/>
    </row>
    <row r="493" spans="1:29" ht="56" x14ac:dyDescent="0.3">
      <c r="A493" s="10">
        <v>491</v>
      </c>
      <c r="B493" s="12">
        <v>1131612825</v>
      </c>
      <c r="C493" s="16">
        <v>44645</v>
      </c>
      <c r="D493" s="13" t="s">
        <v>4227</v>
      </c>
      <c r="E493" s="13" t="s">
        <v>4227</v>
      </c>
      <c r="F493" s="13" t="s">
        <v>41</v>
      </c>
      <c r="G493" s="13" t="s">
        <v>2896</v>
      </c>
      <c r="H493" s="13" t="s">
        <v>2897</v>
      </c>
      <c r="I493" s="13" t="s">
        <v>2898</v>
      </c>
      <c r="J493" s="13" t="s">
        <v>2899</v>
      </c>
      <c r="K493" s="13" t="s">
        <v>2900</v>
      </c>
      <c r="L493" s="13" t="s">
        <v>2901</v>
      </c>
      <c r="M493" s="13"/>
      <c r="N493" s="13" t="s">
        <v>4228</v>
      </c>
      <c r="O493" s="13" t="s">
        <v>4229</v>
      </c>
      <c r="P493" s="13" t="s">
        <v>8590</v>
      </c>
      <c r="Q493" s="13" t="s">
        <v>4230</v>
      </c>
      <c r="R493" s="13" t="s">
        <v>4231</v>
      </c>
      <c r="S493" s="13" t="s">
        <v>4126</v>
      </c>
      <c r="T493" s="13" t="s">
        <v>4232</v>
      </c>
      <c r="U493" s="13" t="s">
        <v>37</v>
      </c>
      <c r="V493" s="13" t="s">
        <v>71</v>
      </c>
      <c r="W493" s="20" t="s">
        <v>2907</v>
      </c>
      <c r="X493" s="20"/>
      <c r="Y493" s="20"/>
      <c r="Z493" s="20"/>
      <c r="AA493" s="20"/>
      <c r="AB493" s="20"/>
      <c r="AC493" s="21"/>
    </row>
    <row r="494" spans="1:29" ht="56" x14ac:dyDescent="0.3">
      <c r="A494" s="10">
        <v>492</v>
      </c>
      <c r="B494" s="12">
        <v>1131614102</v>
      </c>
      <c r="C494" s="16">
        <v>44645</v>
      </c>
      <c r="D494" s="13" t="s">
        <v>4222</v>
      </c>
      <c r="E494" s="13" t="s">
        <v>4222</v>
      </c>
      <c r="F494" s="13" t="s">
        <v>41</v>
      </c>
      <c r="G494" s="13" t="s">
        <v>2896</v>
      </c>
      <c r="H494" s="13" t="s">
        <v>2897</v>
      </c>
      <c r="I494" s="13" t="s">
        <v>2898</v>
      </c>
      <c r="J494" s="13" t="s">
        <v>2899</v>
      </c>
      <c r="K494" s="13" t="s">
        <v>2900</v>
      </c>
      <c r="L494" s="13" t="s">
        <v>2901</v>
      </c>
      <c r="M494" s="13"/>
      <c r="N494" s="13" t="s">
        <v>4223</v>
      </c>
      <c r="O494" s="13" t="s">
        <v>4224</v>
      </c>
      <c r="P494" s="13" t="s">
        <v>8485</v>
      </c>
      <c r="Q494" s="13" t="s">
        <v>4225</v>
      </c>
      <c r="R494" s="13" t="s">
        <v>4226</v>
      </c>
      <c r="S494" s="13" t="s">
        <v>2669</v>
      </c>
      <c r="T494" s="13" t="s">
        <v>2260</v>
      </c>
      <c r="U494" s="13" t="s">
        <v>37</v>
      </c>
      <c r="V494" s="13" t="s">
        <v>71</v>
      </c>
      <c r="W494" s="20" t="s">
        <v>2907</v>
      </c>
      <c r="X494" s="20"/>
      <c r="Y494" s="20"/>
      <c r="Z494" s="20"/>
      <c r="AA494" s="20"/>
      <c r="AB494" s="20"/>
      <c r="AC494" s="21"/>
    </row>
    <row r="495" spans="1:29" ht="56" x14ac:dyDescent="0.3">
      <c r="A495" s="10">
        <v>493</v>
      </c>
      <c r="B495" s="12">
        <v>1131615415</v>
      </c>
      <c r="C495" s="16">
        <v>44645</v>
      </c>
      <c r="D495" s="13" t="s">
        <v>4217</v>
      </c>
      <c r="E495" s="13" t="s">
        <v>4217</v>
      </c>
      <c r="F495" s="13" t="s">
        <v>41</v>
      </c>
      <c r="G495" s="13" t="s">
        <v>2896</v>
      </c>
      <c r="H495" s="13" t="s">
        <v>2897</v>
      </c>
      <c r="I495" s="13" t="s">
        <v>2898</v>
      </c>
      <c r="J495" s="13" t="s">
        <v>2899</v>
      </c>
      <c r="K495" s="13" t="s">
        <v>2900</v>
      </c>
      <c r="L495" s="13" t="s">
        <v>2901</v>
      </c>
      <c r="M495" s="13"/>
      <c r="N495" s="13" t="s">
        <v>4218</v>
      </c>
      <c r="O495" s="13" t="s">
        <v>4213</v>
      </c>
      <c r="P495" s="13" t="s">
        <v>8591</v>
      </c>
      <c r="Q495" s="13" t="s">
        <v>4219</v>
      </c>
      <c r="R495" s="13" t="s">
        <v>4220</v>
      </c>
      <c r="S495" s="13" t="s">
        <v>4221</v>
      </c>
      <c r="T495" s="13" t="s">
        <v>529</v>
      </c>
      <c r="U495" s="13" t="s">
        <v>37</v>
      </c>
      <c r="V495" s="13" t="s">
        <v>71</v>
      </c>
      <c r="W495" s="20" t="s">
        <v>2907</v>
      </c>
      <c r="X495" s="20"/>
      <c r="Y495" s="20"/>
      <c r="Z495" s="20"/>
      <c r="AA495" s="20"/>
      <c r="AB495" s="20"/>
      <c r="AC495" s="21"/>
    </row>
    <row r="496" spans="1:29" ht="56" x14ac:dyDescent="0.3">
      <c r="A496" s="10">
        <v>494</v>
      </c>
      <c r="B496" s="12">
        <v>1131616564</v>
      </c>
      <c r="C496" s="16">
        <v>44645</v>
      </c>
      <c r="D496" s="13" t="s">
        <v>4211</v>
      </c>
      <c r="E496" s="13" t="s">
        <v>4211</v>
      </c>
      <c r="F496" s="13" t="s">
        <v>41</v>
      </c>
      <c r="G496" s="13" t="s">
        <v>2896</v>
      </c>
      <c r="H496" s="13" t="s">
        <v>2897</v>
      </c>
      <c r="I496" s="13" t="s">
        <v>2898</v>
      </c>
      <c r="J496" s="13" t="s">
        <v>2899</v>
      </c>
      <c r="K496" s="13" t="s">
        <v>2900</v>
      </c>
      <c r="L496" s="13" t="s">
        <v>2901</v>
      </c>
      <c r="M496" s="13"/>
      <c r="N496" s="13" t="s">
        <v>4212</v>
      </c>
      <c r="O496" s="13" t="s">
        <v>4213</v>
      </c>
      <c r="P496" s="13" t="s">
        <v>8591</v>
      </c>
      <c r="Q496" s="13" t="s">
        <v>4214</v>
      </c>
      <c r="R496" s="13" t="s">
        <v>4215</v>
      </c>
      <c r="S496" s="13" t="s">
        <v>4216</v>
      </c>
      <c r="T496" s="13" t="s">
        <v>85</v>
      </c>
      <c r="U496" s="13" t="s">
        <v>37</v>
      </c>
      <c r="V496" s="13" t="s">
        <v>71</v>
      </c>
      <c r="W496" s="20" t="s">
        <v>2907</v>
      </c>
      <c r="X496" s="20"/>
      <c r="Y496" s="20"/>
      <c r="Z496" s="20"/>
      <c r="AA496" s="20"/>
      <c r="AB496" s="20"/>
      <c r="AC496" s="21"/>
    </row>
    <row r="497" spans="1:29" ht="42" x14ac:dyDescent="0.3">
      <c r="A497" s="10">
        <v>495</v>
      </c>
      <c r="B497" s="12">
        <v>1131624899</v>
      </c>
      <c r="C497" s="16">
        <v>44645</v>
      </c>
      <c r="D497" s="13" t="s">
        <v>4209</v>
      </c>
      <c r="E497" s="13" t="s">
        <v>4209</v>
      </c>
      <c r="F497" s="13" t="s">
        <v>41</v>
      </c>
      <c r="G497" s="13" t="s">
        <v>4102</v>
      </c>
      <c r="H497" s="13" t="s">
        <v>4103</v>
      </c>
      <c r="I497" s="13" t="s">
        <v>1499</v>
      </c>
      <c r="J497" s="13" t="s">
        <v>4104</v>
      </c>
      <c r="K497" s="13" t="s">
        <v>4105</v>
      </c>
      <c r="L497" s="13" t="s">
        <v>4106</v>
      </c>
      <c r="M497" s="13" t="s">
        <v>4107</v>
      </c>
      <c r="N497" s="13" t="s">
        <v>4199</v>
      </c>
      <c r="O497" s="13" t="s">
        <v>2985</v>
      </c>
      <c r="P497" s="13" t="s">
        <v>8486</v>
      </c>
      <c r="Q497" s="13" t="s">
        <v>4201</v>
      </c>
      <c r="R497" s="13"/>
      <c r="S497" s="13" t="s">
        <v>4152</v>
      </c>
      <c r="T497" s="13" t="s">
        <v>4210</v>
      </c>
      <c r="U497" s="13" t="s">
        <v>37</v>
      </c>
      <c r="V497" s="13" t="s">
        <v>38</v>
      </c>
      <c r="W497" s="20" t="s">
        <v>4181</v>
      </c>
      <c r="X497" s="20" t="s">
        <v>4189</v>
      </c>
      <c r="Y497" s="20" t="s">
        <v>413</v>
      </c>
      <c r="Z497" s="20"/>
      <c r="AA497" s="20"/>
      <c r="AB497" s="20" t="s">
        <v>4183</v>
      </c>
      <c r="AC497" s="21"/>
    </row>
    <row r="498" spans="1:29" ht="42" x14ac:dyDescent="0.3">
      <c r="A498" s="10">
        <v>496</v>
      </c>
      <c r="B498" s="12">
        <v>1131626483</v>
      </c>
      <c r="C498" s="16">
        <v>44645</v>
      </c>
      <c r="D498" s="13" t="s">
        <v>4206</v>
      </c>
      <c r="E498" s="13" t="s">
        <v>4206</v>
      </c>
      <c r="F498" s="13" t="s">
        <v>41</v>
      </c>
      <c r="G498" s="13" t="s">
        <v>2896</v>
      </c>
      <c r="H498" s="13" t="s">
        <v>2897</v>
      </c>
      <c r="I498" s="13" t="s">
        <v>2898</v>
      </c>
      <c r="J498" s="13" t="s">
        <v>2899</v>
      </c>
      <c r="K498" s="13" t="s">
        <v>2900</v>
      </c>
      <c r="L498" s="13" t="s">
        <v>2901</v>
      </c>
      <c r="M498" s="13"/>
      <c r="N498" s="13" t="s">
        <v>4191</v>
      </c>
      <c r="O498" s="13" t="s">
        <v>4192</v>
      </c>
      <c r="P498" s="13" t="s">
        <v>8592</v>
      </c>
      <c r="Q498" s="13" t="s">
        <v>4207</v>
      </c>
      <c r="R498" s="13"/>
      <c r="S498" s="13" t="s">
        <v>4208</v>
      </c>
      <c r="T498" s="13" t="s">
        <v>50</v>
      </c>
      <c r="U498" s="13" t="s">
        <v>37</v>
      </c>
      <c r="V498" s="13" t="s">
        <v>71</v>
      </c>
      <c r="W498" s="20" t="s">
        <v>2907</v>
      </c>
      <c r="X498" s="20"/>
      <c r="Y498" s="20"/>
      <c r="Z498" s="20"/>
      <c r="AA498" s="20"/>
      <c r="AB498" s="20"/>
      <c r="AC498" s="21"/>
    </row>
    <row r="499" spans="1:29" ht="42" x14ac:dyDescent="0.3">
      <c r="A499" s="10">
        <v>497</v>
      </c>
      <c r="B499" s="12">
        <v>1131627009</v>
      </c>
      <c r="C499" s="16">
        <v>44645</v>
      </c>
      <c r="D499" s="13" t="s">
        <v>4198</v>
      </c>
      <c r="E499" s="13" t="s">
        <v>4198</v>
      </c>
      <c r="F499" s="13" t="s">
        <v>41</v>
      </c>
      <c r="G499" s="13" t="s">
        <v>4102</v>
      </c>
      <c r="H499" s="13" t="s">
        <v>4103</v>
      </c>
      <c r="I499" s="13" t="s">
        <v>1499</v>
      </c>
      <c r="J499" s="13" t="s">
        <v>4104</v>
      </c>
      <c r="K499" s="13" t="s">
        <v>4105</v>
      </c>
      <c r="L499" s="13" t="s">
        <v>4106</v>
      </c>
      <c r="M499" s="13" t="s">
        <v>4107</v>
      </c>
      <c r="N499" s="13" t="s">
        <v>4199</v>
      </c>
      <c r="O499" s="13" t="s">
        <v>4200</v>
      </c>
      <c r="P499" s="13" t="s">
        <v>8486</v>
      </c>
      <c r="Q499" s="13" t="s">
        <v>4201</v>
      </c>
      <c r="R499" s="13"/>
      <c r="S499" s="13" t="s">
        <v>4152</v>
      </c>
      <c r="T499" s="13" t="s">
        <v>4202</v>
      </c>
      <c r="U499" s="13" t="s">
        <v>37</v>
      </c>
      <c r="V499" s="13" t="s">
        <v>38</v>
      </c>
      <c r="W499" s="20" t="s">
        <v>4203</v>
      </c>
      <c r="X499" s="20" t="s">
        <v>4204</v>
      </c>
      <c r="Y499" s="20" t="s">
        <v>4205</v>
      </c>
      <c r="Z499" s="20"/>
      <c r="AA499" s="20"/>
      <c r="AB499" s="20" t="s">
        <v>4171</v>
      </c>
      <c r="AC499" s="21"/>
    </row>
    <row r="500" spans="1:29" ht="42" x14ac:dyDescent="0.3">
      <c r="A500" s="10">
        <v>498</v>
      </c>
      <c r="B500" s="12">
        <v>1131627349</v>
      </c>
      <c r="C500" s="16">
        <v>44645</v>
      </c>
      <c r="D500" s="13" t="s">
        <v>4195</v>
      </c>
      <c r="E500" s="13" t="s">
        <v>4195</v>
      </c>
      <c r="F500" s="13" t="s">
        <v>41</v>
      </c>
      <c r="G500" s="13" t="s">
        <v>2896</v>
      </c>
      <c r="H500" s="13" t="s">
        <v>2897</v>
      </c>
      <c r="I500" s="13" t="s">
        <v>2898</v>
      </c>
      <c r="J500" s="13" t="s">
        <v>2899</v>
      </c>
      <c r="K500" s="13" t="s">
        <v>2900</v>
      </c>
      <c r="L500" s="13" t="s">
        <v>2901</v>
      </c>
      <c r="M500" s="13"/>
      <c r="N500" s="13" t="s">
        <v>4191</v>
      </c>
      <c r="O500" s="13" t="s">
        <v>4192</v>
      </c>
      <c r="P500" s="13" t="s">
        <v>8592</v>
      </c>
      <c r="Q500" s="13" t="s">
        <v>4196</v>
      </c>
      <c r="R500" s="13"/>
      <c r="S500" s="13" t="s">
        <v>2680</v>
      </c>
      <c r="T500" s="13" t="s">
        <v>50</v>
      </c>
      <c r="U500" s="13" t="s">
        <v>37</v>
      </c>
      <c r="V500" s="13" t="s">
        <v>71</v>
      </c>
      <c r="W500" s="20" t="s">
        <v>4197</v>
      </c>
      <c r="X500" s="20"/>
      <c r="Y500" s="20"/>
      <c r="Z500" s="20"/>
      <c r="AA500" s="20"/>
      <c r="AB500" s="20"/>
      <c r="AC500" s="21"/>
    </row>
    <row r="501" spans="1:29" ht="42" x14ac:dyDescent="0.3">
      <c r="A501" s="10">
        <v>499</v>
      </c>
      <c r="B501" s="12">
        <v>1131628160</v>
      </c>
      <c r="C501" s="16">
        <v>44645</v>
      </c>
      <c r="D501" s="13" t="s">
        <v>4190</v>
      </c>
      <c r="E501" s="13" t="s">
        <v>4190</v>
      </c>
      <c r="F501" s="13" t="s">
        <v>41</v>
      </c>
      <c r="G501" s="13" t="s">
        <v>2896</v>
      </c>
      <c r="H501" s="13" t="s">
        <v>2897</v>
      </c>
      <c r="I501" s="13" t="s">
        <v>2898</v>
      </c>
      <c r="J501" s="13" t="s">
        <v>2899</v>
      </c>
      <c r="K501" s="13" t="s">
        <v>2900</v>
      </c>
      <c r="L501" s="13" t="s">
        <v>2901</v>
      </c>
      <c r="M501" s="13"/>
      <c r="N501" s="13" t="s">
        <v>4191</v>
      </c>
      <c r="O501" s="13" t="s">
        <v>4192</v>
      </c>
      <c r="P501" s="13" t="s">
        <v>8592</v>
      </c>
      <c r="Q501" s="13" t="s">
        <v>4193</v>
      </c>
      <c r="R501" s="13"/>
      <c r="S501" s="13" t="s">
        <v>4194</v>
      </c>
      <c r="T501" s="13" t="s">
        <v>50</v>
      </c>
      <c r="U501" s="13" t="s">
        <v>37</v>
      </c>
      <c r="V501" s="13" t="s">
        <v>71</v>
      </c>
      <c r="W501" s="20" t="s">
        <v>54</v>
      </c>
      <c r="X501" s="20"/>
      <c r="Y501" s="20"/>
      <c r="Z501" s="20"/>
      <c r="AA501" s="20"/>
      <c r="AB501" s="20"/>
      <c r="AC501" s="21"/>
    </row>
    <row r="502" spans="1:29" ht="28" x14ac:dyDescent="0.3">
      <c r="A502" s="10">
        <v>500</v>
      </c>
      <c r="B502" s="12">
        <v>1131628385</v>
      </c>
      <c r="C502" s="16">
        <v>44645</v>
      </c>
      <c r="D502" s="13" t="s">
        <v>4184</v>
      </c>
      <c r="E502" s="13" t="s">
        <v>4184</v>
      </c>
      <c r="F502" s="13" t="s">
        <v>41</v>
      </c>
      <c r="G502" s="13" t="s">
        <v>4102</v>
      </c>
      <c r="H502" s="13" t="s">
        <v>4103</v>
      </c>
      <c r="I502" s="13" t="s">
        <v>1499</v>
      </c>
      <c r="J502" s="13" t="s">
        <v>4104</v>
      </c>
      <c r="K502" s="13" t="s">
        <v>4105</v>
      </c>
      <c r="L502" s="13" t="s">
        <v>4106</v>
      </c>
      <c r="M502" s="13" t="s">
        <v>4107</v>
      </c>
      <c r="N502" s="13" t="s">
        <v>4185</v>
      </c>
      <c r="O502" s="13" t="s">
        <v>4186</v>
      </c>
      <c r="P502" s="13" t="s">
        <v>8488</v>
      </c>
      <c r="Q502" s="13" t="s">
        <v>4187</v>
      </c>
      <c r="R502" s="13"/>
      <c r="S502" s="13" t="s">
        <v>4152</v>
      </c>
      <c r="T502" s="13" t="s">
        <v>4188</v>
      </c>
      <c r="U502" s="13" t="s">
        <v>37</v>
      </c>
      <c r="V502" s="13" t="s">
        <v>71</v>
      </c>
      <c r="W502" s="20" t="s">
        <v>4181</v>
      </c>
      <c r="X502" s="20" t="s">
        <v>4189</v>
      </c>
      <c r="Y502" s="20" t="s">
        <v>413</v>
      </c>
      <c r="Z502" s="20"/>
      <c r="AA502" s="20"/>
      <c r="AB502" s="20"/>
      <c r="AC502" s="21"/>
    </row>
    <row r="503" spans="1:29" ht="28" x14ac:dyDescent="0.3">
      <c r="A503" s="10">
        <v>501</v>
      </c>
      <c r="B503" s="12">
        <v>1131629881</v>
      </c>
      <c r="C503" s="16">
        <v>44645</v>
      </c>
      <c r="D503" s="13" t="s">
        <v>4177</v>
      </c>
      <c r="E503" s="13" t="s">
        <v>4177</v>
      </c>
      <c r="F503" s="13" t="s">
        <v>41</v>
      </c>
      <c r="G503" s="13" t="s">
        <v>4102</v>
      </c>
      <c r="H503" s="13" t="s">
        <v>4103</v>
      </c>
      <c r="I503" s="13" t="s">
        <v>1499</v>
      </c>
      <c r="J503" s="13" t="s">
        <v>4104</v>
      </c>
      <c r="K503" s="13" t="s">
        <v>4105</v>
      </c>
      <c r="L503" s="13" t="s">
        <v>4106</v>
      </c>
      <c r="M503" s="13" t="s">
        <v>4107</v>
      </c>
      <c r="N503" s="13" t="s">
        <v>4178</v>
      </c>
      <c r="O503" s="13" t="s">
        <v>484</v>
      </c>
      <c r="P503" s="13" t="s">
        <v>8493</v>
      </c>
      <c r="Q503" s="13" t="s">
        <v>4179</v>
      </c>
      <c r="R503" s="13"/>
      <c r="S503" s="13" t="s">
        <v>4110</v>
      </c>
      <c r="T503" s="13" t="s">
        <v>4180</v>
      </c>
      <c r="U503" s="13" t="s">
        <v>37</v>
      </c>
      <c r="V503" s="13" t="s">
        <v>71</v>
      </c>
      <c r="W503" s="20" t="s">
        <v>4181</v>
      </c>
      <c r="X503" s="20" t="s">
        <v>4182</v>
      </c>
      <c r="Y503" s="20" t="s">
        <v>112</v>
      </c>
      <c r="Z503" s="20"/>
      <c r="AA503" s="20"/>
      <c r="AB503" s="20" t="s">
        <v>4183</v>
      </c>
      <c r="AC503" s="21"/>
    </row>
    <row r="504" spans="1:29" ht="42" x14ac:dyDescent="0.3">
      <c r="A504" s="10">
        <v>502</v>
      </c>
      <c r="B504" s="12">
        <v>1131631363</v>
      </c>
      <c r="C504" s="16">
        <v>44645</v>
      </c>
      <c r="D504" s="13" t="s">
        <v>4172</v>
      </c>
      <c r="E504" s="13" t="s">
        <v>4172</v>
      </c>
      <c r="F504" s="13" t="s">
        <v>41</v>
      </c>
      <c r="G504" s="13" t="s">
        <v>4102</v>
      </c>
      <c r="H504" s="13" t="s">
        <v>4103</v>
      </c>
      <c r="I504" s="13" t="s">
        <v>1499</v>
      </c>
      <c r="J504" s="13" t="s">
        <v>4104</v>
      </c>
      <c r="K504" s="13" t="s">
        <v>4105</v>
      </c>
      <c r="L504" s="13" t="s">
        <v>4106</v>
      </c>
      <c r="M504" s="13" t="s">
        <v>4107</v>
      </c>
      <c r="N504" s="13" t="s">
        <v>4173</v>
      </c>
      <c r="O504" s="13" t="s">
        <v>2080</v>
      </c>
      <c r="P504" s="13" t="s">
        <v>8488</v>
      </c>
      <c r="Q504" s="13" t="s">
        <v>4174</v>
      </c>
      <c r="R504" s="13"/>
      <c r="S504" s="13" t="s">
        <v>4152</v>
      </c>
      <c r="T504" s="13" t="s">
        <v>368</v>
      </c>
      <c r="U504" s="13" t="s">
        <v>37</v>
      </c>
      <c r="V504" s="13" t="s">
        <v>71</v>
      </c>
      <c r="W504" s="20" t="s">
        <v>4175</v>
      </c>
      <c r="X504" s="20" t="s">
        <v>4176</v>
      </c>
      <c r="Y504" s="20" t="s">
        <v>112</v>
      </c>
      <c r="Z504" s="20"/>
      <c r="AA504" s="20"/>
      <c r="AB504" s="20"/>
      <c r="AC504" s="21"/>
    </row>
    <row r="505" spans="1:29" ht="42" x14ac:dyDescent="0.3">
      <c r="A505" s="10">
        <v>503</v>
      </c>
      <c r="B505" s="12">
        <v>1131633263</v>
      </c>
      <c r="C505" s="16">
        <v>44645</v>
      </c>
      <c r="D505" s="13" t="s">
        <v>4168</v>
      </c>
      <c r="E505" s="13" t="s">
        <v>4168</v>
      </c>
      <c r="F505" s="13" t="s">
        <v>41</v>
      </c>
      <c r="G505" s="13" t="s">
        <v>4102</v>
      </c>
      <c r="H505" s="13" t="s">
        <v>4103</v>
      </c>
      <c r="I505" s="13" t="s">
        <v>1499</v>
      </c>
      <c r="J505" s="13" t="s">
        <v>4104</v>
      </c>
      <c r="K505" s="13" t="s">
        <v>4105</v>
      </c>
      <c r="L505" s="13" t="s">
        <v>4106</v>
      </c>
      <c r="M505" s="13" t="s">
        <v>4107</v>
      </c>
      <c r="N505" s="13" t="s">
        <v>4169</v>
      </c>
      <c r="O505" s="13" t="s">
        <v>2080</v>
      </c>
      <c r="P505" s="13" t="s">
        <v>8488</v>
      </c>
      <c r="Q505" s="13" t="s">
        <v>4170</v>
      </c>
      <c r="R505" s="13"/>
      <c r="S505" s="13" t="s">
        <v>4110</v>
      </c>
      <c r="T505" s="13" t="s">
        <v>451</v>
      </c>
      <c r="U505" s="13" t="s">
        <v>37</v>
      </c>
      <c r="V505" s="13" t="s">
        <v>38</v>
      </c>
      <c r="W505" s="20" t="s">
        <v>4112</v>
      </c>
      <c r="X505" s="20" t="s">
        <v>4167</v>
      </c>
      <c r="Y505" s="20" t="s">
        <v>112</v>
      </c>
      <c r="Z505" s="20"/>
      <c r="AA505" s="20"/>
      <c r="AB505" s="20" t="s">
        <v>4171</v>
      </c>
      <c r="AC505" s="21"/>
    </row>
    <row r="506" spans="1:29" ht="42" x14ac:dyDescent="0.3">
      <c r="A506" s="10">
        <v>504</v>
      </c>
      <c r="B506" s="12">
        <v>1131635014</v>
      </c>
      <c r="C506" s="16">
        <v>44645</v>
      </c>
      <c r="D506" s="13" t="s">
        <v>4163</v>
      </c>
      <c r="E506" s="13" t="s">
        <v>4163</v>
      </c>
      <c r="F506" s="13" t="s">
        <v>41</v>
      </c>
      <c r="G506" s="13" t="s">
        <v>4102</v>
      </c>
      <c r="H506" s="13" t="s">
        <v>4103</v>
      </c>
      <c r="I506" s="13" t="s">
        <v>1499</v>
      </c>
      <c r="J506" s="13" t="s">
        <v>4104</v>
      </c>
      <c r="K506" s="13" t="s">
        <v>4105</v>
      </c>
      <c r="L506" s="13" t="s">
        <v>4106</v>
      </c>
      <c r="M506" s="13" t="s">
        <v>4107</v>
      </c>
      <c r="N506" s="13" t="s">
        <v>4164</v>
      </c>
      <c r="O506" s="13" t="s">
        <v>4165</v>
      </c>
      <c r="P506" s="13" t="s">
        <v>8537</v>
      </c>
      <c r="Q506" s="13" t="s">
        <v>4166</v>
      </c>
      <c r="R506" s="13"/>
      <c r="S506" s="13" t="s">
        <v>4152</v>
      </c>
      <c r="T506" s="13" t="s">
        <v>451</v>
      </c>
      <c r="U506" s="13" t="s">
        <v>37</v>
      </c>
      <c r="V506" s="13" t="s">
        <v>38</v>
      </c>
      <c r="W506" s="20" t="s">
        <v>4112</v>
      </c>
      <c r="X506" s="20" t="s">
        <v>4167</v>
      </c>
      <c r="Y506" s="20" t="s">
        <v>112</v>
      </c>
      <c r="Z506" s="20"/>
      <c r="AA506" s="20"/>
      <c r="AB506" s="20"/>
      <c r="AC506" s="21"/>
    </row>
    <row r="507" spans="1:29" ht="28" x14ac:dyDescent="0.3">
      <c r="A507" s="10">
        <v>505</v>
      </c>
      <c r="B507" s="12">
        <v>1131636486</v>
      </c>
      <c r="C507" s="16">
        <v>44645</v>
      </c>
      <c r="D507" s="13" t="s">
        <v>4159</v>
      </c>
      <c r="E507" s="13" t="s">
        <v>4159</v>
      </c>
      <c r="F507" s="13" t="s">
        <v>41</v>
      </c>
      <c r="G507" s="13" t="s">
        <v>4102</v>
      </c>
      <c r="H507" s="13" t="s">
        <v>4103</v>
      </c>
      <c r="I507" s="13" t="s">
        <v>1499</v>
      </c>
      <c r="J507" s="13" t="s">
        <v>4104</v>
      </c>
      <c r="K507" s="13" t="s">
        <v>4105</v>
      </c>
      <c r="L507" s="13" t="s">
        <v>4106</v>
      </c>
      <c r="M507" s="13" t="s">
        <v>4107</v>
      </c>
      <c r="N507" s="13" t="s">
        <v>4160</v>
      </c>
      <c r="O507" s="13" t="s">
        <v>596</v>
      </c>
      <c r="P507" s="13" t="s">
        <v>8503</v>
      </c>
      <c r="Q507" s="13" t="s">
        <v>4161</v>
      </c>
      <c r="R507" s="13"/>
      <c r="S507" s="13" t="s">
        <v>4110</v>
      </c>
      <c r="T507" s="13" t="s">
        <v>368</v>
      </c>
      <c r="U507" s="13" t="s">
        <v>37</v>
      </c>
      <c r="V507" s="13" t="s">
        <v>38</v>
      </c>
      <c r="W507" s="20" t="s">
        <v>4112</v>
      </c>
      <c r="X507" s="20" t="s">
        <v>4162</v>
      </c>
      <c r="Y507" s="20" t="s">
        <v>112</v>
      </c>
      <c r="Z507" s="20"/>
      <c r="AA507" s="20"/>
      <c r="AB507" s="20"/>
      <c r="AC507" s="21"/>
    </row>
    <row r="508" spans="1:29" ht="42" x14ac:dyDescent="0.3">
      <c r="A508" s="10">
        <v>506</v>
      </c>
      <c r="B508" s="12">
        <v>1131637856</v>
      </c>
      <c r="C508" s="16">
        <v>44645</v>
      </c>
      <c r="D508" s="13" t="s">
        <v>4154</v>
      </c>
      <c r="E508" s="13" t="s">
        <v>4154</v>
      </c>
      <c r="F508" s="13" t="s">
        <v>41</v>
      </c>
      <c r="G508" s="13" t="s">
        <v>4102</v>
      </c>
      <c r="H508" s="13" t="s">
        <v>4103</v>
      </c>
      <c r="I508" s="13" t="s">
        <v>1499</v>
      </c>
      <c r="J508" s="13" t="s">
        <v>4104</v>
      </c>
      <c r="K508" s="13" t="s">
        <v>4105</v>
      </c>
      <c r="L508" s="13" t="s">
        <v>4106</v>
      </c>
      <c r="M508" s="13" t="s">
        <v>4107</v>
      </c>
      <c r="N508" s="13" t="s">
        <v>4155</v>
      </c>
      <c r="O508" s="13" t="s">
        <v>4156</v>
      </c>
      <c r="P508" s="13" t="s">
        <v>8503</v>
      </c>
      <c r="Q508" s="13" t="s">
        <v>4157</v>
      </c>
      <c r="R508" s="13"/>
      <c r="S508" s="13" t="s">
        <v>4110</v>
      </c>
      <c r="T508" s="13" t="s">
        <v>2260</v>
      </c>
      <c r="U508" s="13" t="s">
        <v>37</v>
      </c>
      <c r="V508" s="13" t="s">
        <v>38</v>
      </c>
      <c r="W508" s="20" t="s">
        <v>4112</v>
      </c>
      <c r="X508" s="20" t="s">
        <v>4158</v>
      </c>
      <c r="Y508" s="20" t="s">
        <v>112</v>
      </c>
      <c r="Z508" s="20"/>
      <c r="AA508" s="20"/>
      <c r="AB508" s="20"/>
      <c r="AC508" s="21"/>
    </row>
    <row r="509" spans="1:29" ht="28" x14ac:dyDescent="0.3">
      <c r="A509" s="10">
        <v>507</v>
      </c>
      <c r="B509" s="12">
        <v>1131639814</v>
      </c>
      <c r="C509" s="16">
        <v>44645</v>
      </c>
      <c r="D509" s="13" t="s">
        <v>4149</v>
      </c>
      <c r="E509" s="13" t="s">
        <v>4149</v>
      </c>
      <c r="F509" s="13" t="s">
        <v>41</v>
      </c>
      <c r="G509" s="13" t="s">
        <v>4102</v>
      </c>
      <c r="H509" s="13" t="s">
        <v>4103</v>
      </c>
      <c r="I509" s="13" t="s">
        <v>1499</v>
      </c>
      <c r="J509" s="13" t="s">
        <v>4104</v>
      </c>
      <c r="K509" s="13" t="s">
        <v>4105</v>
      </c>
      <c r="L509" s="13" t="s">
        <v>4106</v>
      </c>
      <c r="M509" s="13" t="s">
        <v>4107</v>
      </c>
      <c r="N509" s="13" t="s">
        <v>4150</v>
      </c>
      <c r="O509" s="13" t="s">
        <v>3472</v>
      </c>
      <c r="P509" s="13" t="s">
        <v>8488</v>
      </c>
      <c r="Q509" s="13" t="s">
        <v>4151</v>
      </c>
      <c r="R509" s="13"/>
      <c r="S509" s="13" t="s">
        <v>4152</v>
      </c>
      <c r="T509" s="13" t="s">
        <v>3141</v>
      </c>
      <c r="U509" s="13" t="s">
        <v>37</v>
      </c>
      <c r="V509" s="13" t="s">
        <v>38</v>
      </c>
      <c r="W509" s="20" t="s">
        <v>4112</v>
      </c>
      <c r="X509" s="20" t="s">
        <v>4153</v>
      </c>
      <c r="Y509" s="20" t="s">
        <v>1877</v>
      </c>
      <c r="Z509" s="20"/>
      <c r="AA509" s="20"/>
      <c r="AB509" s="20"/>
      <c r="AC509" s="21"/>
    </row>
    <row r="510" spans="1:29" ht="126" x14ac:dyDescent="0.3">
      <c r="A510" s="10">
        <v>508</v>
      </c>
      <c r="B510" s="12">
        <v>1131641129</v>
      </c>
      <c r="C510" s="16">
        <v>44645</v>
      </c>
      <c r="D510" s="13" t="s">
        <v>4133</v>
      </c>
      <c r="E510" s="13" t="s">
        <v>4133</v>
      </c>
      <c r="F510" s="13" t="s">
        <v>2307</v>
      </c>
      <c r="G510" s="13" t="s">
        <v>4134</v>
      </c>
      <c r="H510" s="13" t="s">
        <v>4135</v>
      </c>
      <c r="I510" s="13" t="s">
        <v>4136</v>
      </c>
      <c r="J510" s="13" t="s">
        <v>4137</v>
      </c>
      <c r="K510" s="13" t="s">
        <v>4138</v>
      </c>
      <c r="L510" s="13" t="s">
        <v>4139</v>
      </c>
      <c r="M510" s="13" t="s">
        <v>4140</v>
      </c>
      <c r="N510" s="13" t="s">
        <v>4141</v>
      </c>
      <c r="O510" s="13" t="s">
        <v>155</v>
      </c>
      <c r="P510" s="13" t="s">
        <v>8530</v>
      </c>
      <c r="Q510" s="13" t="s">
        <v>4142</v>
      </c>
      <c r="R510" s="13"/>
      <c r="S510" s="13" t="s">
        <v>4143</v>
      </c>
      <c r="T510" s="13" t="s">
        <v>2798</v>
      </c>
      <c r="U510" s="13" t="s">
        <v>37</v>
      </c>
      <c r="V510" s="13" t="s">
        <v>38</v>
      </c>
      <c r="W510" s="20" t="s">
        <v>4144</v>
      </c>
      <c r="X510" s="20" t="s">
        <v>4145</v>
      </c>
      <c r="Y510" s="20" t="s">
        <v>185</v>
      </c>
      <c r="Z510" s="20" t="s">
        <v>4146</v>
      </c>
      <c r="AA510" s="20" t="s">
        <v>4147</v>
      </c>
      <c r="AB510" s="20" t="s">
        <v>4148</v>
      </c>
      <c r="AC510" s="21"/>
    </row>
    <row r="511" spans="1:29" ht="392" x14ac:dyDescent="0.3">
      <c r="A511" s="10">
        <v>509</v>
      </c>
      <c r="B511" s="12">
        <v>1131641155</v>
      </c>
      <c r="C511" s="16">
        <v>44645</v>
      </c>
      <c r="D511" s="13" t="s">
        <v>4114</v>
      </c>
      <c r="E511" s="13" t="s">
        <v>4114</v>
      </c>
      <c r="F511" s="13" t="s">
        <v>203</v>
      </c>
      <c r="G511" s="13" t="s">
        <v>4115</v>
      </c>
      <c r="H511" s="13" t="s">
        <v>4116</v>
      </c>
      <c r="I511" s="13" t="s">
        <v>4117</v>
      </c>
      <c r="J511" s="13" t="s">
        <v>4118</v>
      </c>
      <c r="K511" s="13" t="s">
        <v>4119</v>
      </c>
      <c r="L511" s="13" t="s">
        <v>4120</v>
      </c>
      <c r="M511" s="13" t="s">
        <v>4121</v>
      </c>
      <c r="N511" s="13" t="s">
        <v>4122</v>
      </c>
      <c r="O511" s="13" t="s">
        <v>4123</v>
      </c>
      <c r="P511" s="13" t="s">
        <v>8593</v>
      </c>
      <c r="Q511" s="13" t="s">
        <v>4124</v>
      </c>
      <c r="R511" s="13" t="s">
        <v>4125</v>
      </c>
      <c r="S511" s="13" t="s">
        <v>4126</v>
      </c>
      <c r="T511" s="13" t="s">
        <v>4127</v>
      </c>
      <c r="U511" s="13" t="s">
        <v>37</v>
      </c>
      <c r="V511" s="13" t="s">
        <v>38</v>
      </c>
      <c r="W511" s="20" t="s">
        <v>4128</v>
      </c>
      <c r="X511" s="20" t="s">
        <v>4129</v>
      </c>
      <c r="Y511" s="20" t="s">
        <v>4130</v>
      </c>
      <c r="Z511" s="20" t="s">
        <v>4119</v>
      </c>
      <c r="AA511" s="20" t="s">
        <v>4131</v>
      </c>
      <c r="AB511" s="20" t="s">
        <v>4132</v>
      </c>
      <c r="AC511" s="21"/>
    </row>
    <row r="512" spans="1:29" ht="28" x14ac:dyDescent="0.3">
      <c r="A512" s="10">
        <v>510</v>
      </c>
      <c r="B512" s="12">
        <v>1131647800</v>
      </c>
      <c r="C512" s="16">
        <v>44645</v>
      </c>
      <c r="D512" s="13" t="s">
        <v>4101</v>
      </c>
      <c r="E512" s="13" t="s">
        <v>4101</v>
      </c>
      <c r="F512" s="13" t="s">
        <v>41</v>
      </c>
      <c r="G512" s="13" t="s">
        <v>4102</v>
      </c>
      <c r="H512" s="13" t="s">
        <v>4103</v>
      </c>
      <c r="I512" s="13" t="s">
        <v>1499</v>
      </c>
      <c r="J512" s="13" t="s">
        <v>4104</v>
      </c>
      <c r="K512" s="13" t="s">
        <v>4105</v>
      </c>
      <c r="L512" s="13" t="s">
        <v>4106</v>
      </c>
      <c r="M512" s="13" t="s">
        <v>4107</v>
      </c>
      <c r="N512" s="13" t="s">
        <v>4108</v>
      </c>
      <c r="O512" s="13" t="s">
        <v>723</v>
      </c>
      <c r="P512" s="13" t="s">
        <v>8488</v>
      </c>
      <c r="Q512" s="13" t="s">
        <v>4109</v>
      </c>
      <c r="R512" s="13"/>
      <c r="S512" s="13" t="s">
        <v>4110</v>
      </c>
      <c r="T512" s="13" t="s">
        <v>4111</v>
      </c>
      <c r="U512" s="13" t="s">
        <v>37</v>
      </c>
      <c r="V512" s="13" t="s">
        <v>38</v>
      </c>
      <c r="W512" s="20" t="s">
        <v>4112</v>
      </c>
      <c r="X512" s="20" t="s">
        <v>4113</v>
      </c>
      <c r="Y512" s="20" t="s">
        <v>2660</v>
      </c>
      <c r="Z512" s="20"/>
      <c r="AA512" s="20"/>
      <c r="AB512" s="20"/>
      <c r="AC512" s="21"/>
    </row>
    <row r="513" spans="1:29" ht="140" x14ac:dyDescent="0.3">
      <c r="A513" s="10">
        <v>511</v>
      </c>
      <c r="B513" s="12">
        <v>1131651274</v>
      </c>
      <c r="C513" s="16">
        <v>44645</v>
      </c>
      <c r="D513" s="13" t="s">
        <v>4092</v>
      </c>
      <c r="E513" s="13" t="s">
        <v>4092</v>
      </c>
      <c r="F513" s="13" t="s">
        <v>431</v>
      </c>
      <c r="G513" s="13" t="s">
        <v>4093</v>
      </c>
      <c r="H513" s="13" t="s">
        <v>4094</v>
      </c>
      <c r="I513" s="13" t="s">
        <v>567</v>
      </c>
      <c r="J513" s="13" t="s">
        <v>4095</v>
      </c>
      <c r="K513" s="13" t="s">
        <v>4096</v>
      </c>
      <c r="L513" s="13" t="s">
        <v>4097</v>
      </c>
      <c r="M513" s="13" t="s">
        <v>4098</v>
      </c>
      <c r="N513" s="13" t="s">
        <v>4099</v>
      </c>
      <c r="O513" s="13" t="s">
        <v>1295</v>
      </c>
      <c r="P513" s="13" t="s">
        <v>8485</v>
      </c>
      <c r="Q513" s="13" t="s">
        <v>171</v>
      </c>
      <c r="R513" s="13"/>
      <c r="S513" s="13" t="s">
        <v>2776</v>
      </c>
      <c r="T513" s="13" t="s">
        <v>50</v>
      </c>
      <c r="U513" s="13" t="s">
        <v>37</v>
      </c>
      <c r="V513" s="13" t="s">
        <v>38</v>
      </c>
      <c r="W513" s="20" t="s">
        <v>171</v>
      </c>
      <c r="X513" s="20"/>
      <c r="Y513" s="20"/>
      <c r="Z513" s="20"/>
      <c r="AA513" s="20"/>
      <c r="AB513" s="20" t="s">
        <v>4100</v>
      </c>
      <c r="AC513" s="21"/>
    </row>
    <row r="514" spans="1:29" ht="224" x14ac:dyDescent="0.3">
      <c r="A514" s="10">
        <v>512</v>
      </c>
      <c r="B514" s="12">
        <v>1131653691</v>
      </c>
      <c r="C514" s="16">
        <v>44645</v>
      </c>
      <c r="D514" s="13" t="s">
        <v>4081</v>
      </c>
      <c r="E514" s="13" t="s">
        <v>4081</v>
      </c>
      <c r="F514" s="13" t="s">
        <v>2121</v>
      </c>
      <c r="G514" s="13" t="s">
        <v>4082</v>
      </c>
      <c r="H514" s="13" t="s">
        <v>4083</v>
      </c>
      <c r="I514" s="13" t="s">
        <v>4084</v>
      </c>
      <c r="J514" s="13" t="s">
        <v>4085</v>
      </c>
      <c r="K514" s="13" t="s">
        <v>4086</v>
      </c>
      <c r="L514" s="13" t="s">
        <v>4087</v>
      </c>
      <c r="M514" s="13" t="s">
        <v>4088</v>
      </c>
      <c r="N514" s="13" t="s">
        <v>4089</v>
      </c>
      <c r="O514" s="13" t="s">
        <v>484</v>
      </c>
      <c r="P514" s="13" t="s">
        <v>8493</v>
      </c>
      <c r="Q514" s="13" t="s">
        <v>4090</v>
      </c>
      <c r="R514" s="13"/>
      <c r="S514" s="13" t="s">
        <v>50</v>
      </c>
      <c r="T514" s="13" t="s">
        <v>933</v>
      </c>
      <c r="U514" s="13" t="s">
        <v>37</v>
      </c>
      <c r="V514" s="13" t="s">
        <v>38</v>
      </c>
      <c r="W514" s="20" t="s">
        <v>4091</v>
      </c>
      <c r="X514" s="20"/>
      <c r="Y514" s="20"/>
      <c r="Z514" s="20"/>
      <c r="AA514" s="20"/>
      <c r="AB514" s="20"/>
      <c r="AC514" s="21"/>
    </row>
    <row r="515" spans="1:29" ht="126" x14ac:dyDescent="0.3">
      <c r="A515" s="10">
        <v>513</v>
      </c>
      <c r="B515" s="12">
        <v>1131655057</v>
      </c>
      <c r="C515" s="16">
        <v>44645</v>
      </c>
      <c r="D515" s="13" t="s">
        <v>4070</v>
      </c>
      <c r="E515" s="13" t="s">
        <v>4070</v>
      </c>
      <c r="F515" s="13" t="s">
        <v>431</v>
      </c>
      <c r="G515" s="13" t="s">
        <v>4071</v>
      </c>
      <c r="H515" s="13" t="s">
        <v>4072</v>
      </c>
      <c r="I515" s="13" t="s">
        <v>4073</v>
      </c>
      <c r="J515" s="13" t="s">
        <v>4074</v>
      </c>
      <c r="K515" s="13" t="s">
        <v>4075</v>
      </c>
      <c r="L515" s="13" t="s">
        <v>4076</v>
      </c>
      <c r="M515" s="13" t="s">
        <v>4077</v>
      </c>
      <c r="N515" s="13" t="s">
        <v>4078</v>
      </c>
      <c r="O515" s="13" t="s">
        <v>1416</v>
      </c>
      <c r="P515" s="13" t="s">
        <v>8487</v>
      </c>
      <c r="Q515" s="13" t="s">
        <v>4078</v>
      </c>
      <c r="R515" s="13"/>
      <c r="S515" s="13" t="s">
        <v>4079</v>
      </c>
      <c r="T515" s="13" t="s">
        <v>50</v>
      </c>
      <c r="U515" s="13" t="s">
        <v>109</v>
      </c>
      <c r="V515" s="13" t="s">
        <v>38</v>
      </c>
      <c r="W515" s="20" t="s">
        <v>4080</v>
      </c>
      <c r="X515" s="20"/>
      <c r="Y515" s="20"/>
      <c r="Z515" s="20"/>
      <c r="AA515" s="20"/>
      <c r="AB515" s="20"/>
      <c r="AC515" s="21"/>
    </row>
    <row r="516" spans="1:29" ht="42" x14ac:dyDescent="0.3">
      <c r="A516" s="10">
        <v>514</v>
      </c>
      <c r="B516" s="12">
        <v>1131656366</v>
      </c>
      <c r="C516" s="16">
        <v>44645</v>
      </c>
      <c r="D516" s="13" t="s">
        <v>4062</v>
      </c>
      <c r="E516" s="13" t="s">
        <v>4062</v>
      </c>
      <c r="F516" s="13" t="s">
        <v>431</v>
      </c>
      <c r="G516" s="13" t="s">
        <v>4063</v>
      </c>
      <c r="H516" s="13" t="s">
        <v>4064</v>
      </c>
      <c r="I516" s="13" t="s">
        <v>4065</v>
      </c>
      <c r="J516" s="13" t="s">
        <v>509</v>
      </c>
      <c r="K516" s="13" t="s">
        <v>4066</v>
      </c>
      <c r="L516" s="13" t="s">
        <v>4067</v>
      </c>
      <c r="M516" s="13" t="s">
        <v>4068</v>
      </c>
      <c r="N516" s="13" t="s">
        <v>4069</v>
      </c>
      <c r="O516" s="13" t="s">
        <v>50</v>
      </c>
      <c r="P516" s="13" t="s">
        <v>8487</v>
      </c>
      <c r="Q516" s="13" t="s">
        <v>4069</v>
      </c>
      <c r="R516" s="13"/>
      <c r="S516" s="13" t="s">
        <v>290</v>
      </c>
      <c r="T516" s="13" t="s">
        <v>50</v>
      </c>
      <c r="U516" s="13" t="s">
        <v>37</v>
      </c>
      <c r="V516" s="13" t="s">
        <v>38</v>
      </c>
      <c r="W516" s="20" t="s">
        <v>171</v>
      </c>
      <c r="X516" s="20"/>
      <c r="Y516" s="20"/>
      <c r="Z516" s="20"/>
      <c r="AA516" s="20"/>
      <c r="AB516" s="20"/>
      <c r="AC516" s="21"/>
    </row>
    <row r="517" spans="1:29" ht="266" x14ac:dyDescent="0.3">
      <c r="A517" s="10">
        <v>515</v>
      </c>
      <c r="B517" s="12">
        <v>1131659221</v>
      </c>
      <c r="C517" s="16">
        <v>44645</v>
      </c>
      <c r="D517" s="13" t="s">
        <v>4048</v>
      </c>
      <c r="E517" s="13" t="s">
        <v>4048</v>
      </c>
      <c r="F517" s="13" t="s">
        <v>1419</v>
      </c>
      <c r="G517" s="13" t="s">
        <v>4049</v>
      </c>
      <c r="H517" s="13" t="s">
        <v>4050</v>
      </c>
      <c r="I517" s="13" t="s">
        <v>4051</v>
      </c>
      <c r="J517" s="13" t="s">
        <v>4052</v>
      </c>
      <c r="K517" s="13" t="s">
        <v>4053</v>
      </c>
      <c r="L517" s="13" t="s">
        <v>4054</v>
      </c>
      <c r="M517" s="13" t="s">
        <v>4055</v>
      </c>
      <c r="N517" s="13" t="s">
        <v>4056</v>
      </c>
      <c r="O517" s="13" t="s">
        <v>1015</v>
      </c>
      <c r="P517" s="13" t="s">
        <v>8486</v>
      </c>
      <c r="Q517" s="13" t="s">
        <v>4057</v>
      </c>
      <c r="R517" s="13"/>
      <c r="S517" s="13" t="s">
        <v>4058</v>
      </c>
      <c r="T517" s="13" t="s">
        <v>2798</v>
      </c>
      <c r="U517" s="13" t="s">
        <v>37</v>
      </c>
      <c r="V517" s="13" t="s">
        <v>38</v>
      </c>
      <c r="W517" s="20" t="s">
        <v>4059</v>
      </c>
      <c r="X517" s="20" t="s">
        <v>4060</v>
      </c>
      <c r="Y517" s="20" t="s">
        <v>185</v>
      </c>
      <c r="Z517" s="20" t="s">
        <v>4061</v>
      </c>
      <c r="AA517" s="20" t="s">
        <v>4061</v>
      </c>
      <c r="AB517" s="20" t="s">
        <v>132</v>
      </c>
      <c r="AC517" s="21"/>
    </row>
    <row r="518" spans="1:29" ht="84" x14ac:dyDescent="0.3">
      <c r="A518" s="10">
        <v>516</v>
      </c>
      <c r="B518" s="12">
        <v>1131663567</v>
      </c>
      <c r="C518" s="16">
        <v>44645</v>
      </c>
      <c r="D518" s="13" t="s">
        <v>4038</v>
      </c>
      <c r="E518" s="13" t="s">
        <v>4038</v>
      </c>
      <c r="F518" s="13" t="s">
        <v>431</v>
      </c>
      <c r="G518" s="13" t="s">
        <v>4039</v>
      </c>
      <c r="H518" s="13" t="s">
        <v>4040</v>
      </c>
      <c r="I518" s="13" t="s">
        <v>4041</v>
      </c>
      <c r="J518" s="13" t="s">
        <v>4042</v>
      </c>
      <c r="K518" s="13" t="s">
        <v>4043</v>
      </c>
      <c r="L518" s="13" t="s">
        <v>4044</v>
      </c>
      <c r="M518" s="13"/>
      <c r="N518" s="13" t="s">
        <v>4045</v>
      </c>
      <c r="O518" s="13" t="s">
        <v>2499</v>
      </c>
      <c r="P518" s="13" t="s">
        <v>8487</v>
      </c>
      <c r="Q518" s="13" t="s">
        <v>4046</v>
      </c>
      <c r="R518" s="13"/>
      <c r="S518" s="13" t="s">
        <v>290</v>
      </c>
      <c r="T518" s="13" t="s">
        <v>50</v>
      </c>
      <c r="U518" s="13" t="s">
        <v>37</v>
      </c>
      <c r="V518" s="13" t="s">
        <v>440</v>
      </c>
      <c r="W518" s="20" t="s">
        <v>4047</v>
      </c>
      <c r="X518" s="20"/>
      <c r="Y518" s="20"/>
      <c r="Z518" s="20"/>
      <c r="AA518" s="20"/>
      <c r="AB518" s="20"/>
      <c r="AC518" s="21"/>
    </row>
    <row r="519" spans="1:29" ht="409.5" x14ac:dyDescent="0.3">
      <c r="A519" s="10">
        <v>517</v>
      </c>
      <c r="B519" s="12">
        <v>1131664958</v>
      </c>
      <c r="C519" s="16">
        <v>44645</v>
      </c>
      <c r="D519" s="13" t="s">
        <v>4021</v>
      </c>
      <c r="E519" s="13" t="s">
        <v>4021</v>
      </c>
      <c r="F519" s="13" t="s">
        <v>1419</v>
      </c>
      <c r="G519" s="13" t="s">
        <v>4022</v>
      </c>
      <c r="H519" s="13" t="s">
        <v>4023</v>
      </c>
      <c r="I519" s="13" t="s">
        <v>4024</v>
      </c>
      <c r="J519" s="13" t="s">
        <v>4025</v>
      </c>
      <c r="K519" s="13" t="s">
        <v>4026</v>
      </c>
      <c r="L519" s="13" t="s">
        <v>4027</v>
      </c>
      <c r="M519" s="13" t="s">
        <v>4028</v>
      </c>
      <c r="N519" s="13" t="s">
        <v>4029</v>
      </c>
      <c r="O519" s="13" t="s">
        <v>4030</v>
      </c>
      <c r="P519" s="13" t="s">
        <v>8551</v>
      </c>
      <c r="Q519" s="13" t="s">
        <v>4031</v>
      </c>
      <c r="R519" s="13"/>
      <c r="S519" s="13" t="s">
        <v>4032</v>
      </c>
      <c r="T519" s="13" t="s">
        <v>290</v>
      </c>
      <c r="U519" s="13" t="s">
        <v>37</v>
      </c>
      <c r="V519" s="13" t="s">
        <v>38</v>
      </c>
      <c r="W519" s="20" t="s">
        <v>4033</v>
      </c>
      <c r="X519" s="20" t="s">
        <v>4034</v>
      </c>
      <c r="Y519" s="20" t="s">
        <v>112</v>
      </c>
      <c r="Z519" s="20" t="s">
        <v>4035</v>
      </c>
      <c r="AA519" s="20" t="s">
        <v>4036</v>
      </c>
      <c r="AB519" s="20" t="s">
        <v>4037</v>
      </c>
      <c r="AC519" s="21"/>
    </row>
    <row r="520" spans="1:29" ht="42" x14ac:dyDescent="0.3">
      <c r="A520" s="10">
        <v>518</v>
      </c>
      <c r="B520" s="12">
        <v>1131665080</v>
      </c>
      <c r="C520" s="16">
        <v>44645</v>
      </c>
      <c r="D520" s="13" t="s">
        <v>4017</v>
      </c>
      <c r="E520" s="13" t="s">
        <v>4017</v>
      </c>
      <c r="F520" s="13" t="s">
        <v>41</v>
      </c>
      <c r="G520" s="13" t="s">
        <v>2896</v>
      </c>
      <c r="H520" s="13" t="s">
        <v>2897</v>
      </c>
      <c r="I520" s="13" t="s">
        <v>2898</v>
      </c>
      <c r="J520" s="13" t="s">
        <v>2899</v>
      </c>
      <c r="K520" s="13" t="s">
        <v>2900</v>
      </c>
      <c r="L520" s="13" t="s">
        <v>2901</v>
      </c>
      <c r="M520" s="13"/>
      <c r="N520" s="13" t="s">
        <v>2902</v>
      </c>
      <c r="O520" s="13" t="s">
        <v>4018</v>
      </c>
      <c r="P520" s="13" t="s">
        <v>8594</v>
      </c>
      <c r="Q520" s="13" t="s">
        <v>4019</v>
      </c>
      <c r="R520" s="13" t="s">
        <v>4020</v>
      </c>
      <c r="S520" s="13" t="s">
        <v>2906</v>
      </c>
      <c r="T520" s="13" t="s">
        <v>70</v>
      </c>
      <c r="U520" s="13" t="s">
        <v>37</v>
      </c>
      <c r="V520" s="13" t="s">
        <v>71</v>
      </c>
      <c r="W520" s="20" t="s">
        <v>54</v>
      </c>
      <c r="X520" s="20"/>
      <c r="Y520" s="20"/>
      <c r="Z520" s="20"/>
      <c r="AA520" s="20"/>
      <c r="AB520" s="20"/>
      <c r="AC520" s="21"/>
    </row>
    <row r="521" spans="1:29" ht="84" x14ac:dyDescent="0.3">
      <c r="A521" s="10">
        <v>519</v>
      </c>
      <c r="B521" s="12">
        <v>1131665839</v>
      </c>
      <c r="C521" s="16">
        <v>44645</v>
      </c>
      <c r="D521" s="13" t="s">
        <v>3998</v>
      </c>
      <c r="E521" s="13" t="s">
        <v>3998</v>
      </c>
      <c r="F521" s="13" t="s">
        <v>2307</v>
      </c>
      <c r="G521" s="13" t="s">
        <v>3999</v>
      </c>
      <c r="H521" s="13" t="s">
        <v>4000</v>
      </c>
      <c r="I521" s="13" t="s">
        <v>4001</v>
      </c>
      <c r="J521" s="13" t="s">
        <v>4002</v>
      </c>
      <c r="K521" s="13" t="s">
        <v>4003</v>
      </c>
      <c r="L521" s="13" t="s">
        <v>4004</v>
      </c>
      <c r="M521" s="13" t="s">
        <v>4005</v>
      </c>
      <c r="N521" s="13" t="s">
        <v>4006</v>
      </c>
      <c r="O521" s="13" t="s">
        <v>4007</v>
      </c>
      <c r="P521" s="13" t="s">
        <v>8487</v>
      </c>
      <c r="Q521" s="13" t="s">
        <v>4008</v>
      </c>
      <c r="R521" s="13" t="s">
        <v>4009</v>
      </c>
      <c r="S521" s="13" t="s">
        <v>4010</v>
      </c>
      <c r="T521" s="13" t="s">
        <v>4011</v>
      </c>
      <c r="U521" s="13" t="s">
        <v>37</v>
      </c>
      <c r="V521" s="13" t="s">
        <v>38</v>
      </c>
      <c r="W521" s="20" t="s">
        <v>4012</v>
      </c>
      <c r="X521" s="20" t="s">
        <v>4013</v>
      </c>
      <c r="Y521" s="20" t="s">
        <v>2207</v>
      </c>
      <c r="Z521" s="20" t="s">
        <v>4014</v>
      </c>
      <c r="AA521" s="20" t="s">
        <v>4015</v>
      </c>
      <c r="AB521" s="20" t="s">
        <v>4016</v>
      </c>
      <c r="AC521" s="21"/>
    </row>
    <row r="522" spans="1:29" ht="409.5" x14ac:dyDescent="0.3">
      <c r="A522" s="10">
        <v>520</v>
      </c>
      <c r="B522" s="12">
        <v>1131674570</v>
      </c>
      <c r="C522" s="16">
        <v>44645</v>
      </c>
      <c r="D522" s="13" t="s">
        <v>3983</v>
      </c>
      <c r="E522" s="13" t="s">
        <v>3983</v>
      </c>
      <c r="F522" s="13" t="s">
        <v>203</v>
      </c>
      <c r="G522" s="13" t="s">
        <v>3984</v>
      </c>
      <c r="H522" s="13" t="s">
        <v>3985</v>
      </c>
      <c r="I522" s="13" t="s">
        <v>3986</v>
      </c>
      <c r="J522" s="13" t="s">
        <v>3987</v>
      </c>
      <c r="K522" s="13" t="s">
        <v>3988</v>
      </c>
      <c r="L522" s="13" t="s">
        <v>3989</v>
      </c>
      <c r="M522" s="13" t="s">
        <v>3990</v>
      </c>
      <c r="N522" s="13" t="s">
        <v>3991</v>
      </c>
      <c r="O522" s="13" t="s">
        <v>930</v>
      </c>
      <c r="P522" s="13" t="s">
        <v>8488</v>
      </c>
      <c r="Q522" s="13" t="s">
        <v>3992</v>
      </c>
      <c r="R522" s="13" t="s">
        <v>3993</v>
      </c>
      <c r="S522" s="13" t="s">
        <v>2553</v>
      </c>
      <c r="T522" s="13" t="s">
        <v>128</v>
      </c>
      <c r="U522" s="13" t="s">
        <v>37</v>
      </c>
      <c r="V522" s="13" t="s">
        <v>38</v>
      </c>
      <c r="W522" s="20" t="s">
        <v>3994</v>
      </c>
      <c r="X522" s="20" t="s">
        <v>3995</v>
      </c>
      <c r="Y522" s="20" t="s">
        <v>185</v>
      </c>
      <c r="Z522" s="20" t="s">
        <v>3996</v>
      </c>
      <c r="AA522" s="20"/>
      <c r="AB522" s="20" t="s">
        <v>3997</v>
      </c>
      <c r="AC522" s="21"/>
    </row>
    <row r="523" spans="1:29" ht="28" x14ac:dyDescent="0.3">
      <c r="A523" s="10">
        <v>521</v>
      </c>
      <c r="B523" s="12">
        <v>1131684794</v>
      </c>
      <c r="C523" s="16">
        <v>44645</v>
      </c>
      <c r="D523" s="13" t="s">
        <v>3974</v>
      </c>
      <c r="E523" s="13" t="s">
        <v>3974</v>
      </c>
      <c r="F523" s="13" t="s">
        <v>233</v>
      </c>
      <c r="G523" s="13" t="s">
        <v>3975</v>
      </c>
      <c r="H523" s="13" t="s">
        <v>3976</v>
      </c>
      <c r="I523" s="13" t="s">
        <v>3977</v>
      </c>
      <c r="J523" s="13" t="s">
        <v>3978</v>
      </c>
      <c r="K523" s="13" t="s">
        <v>3979</v>
      </c>
      <c r="L523" s="13" t="s">
        <v>3980</v>
      </c>
      <c r="M523" s="13"/>
      <c r="N523" s="13" t="s">
        <v>3981</v>
      </c>
      <c r="O523" s="13" t="s">
        <v>3982</v>
      </c>
      <c r="P523" s="13" t="s">
        <v>8595</v>
      </c>
      <c r="Q523" s="13" t="s">
        <v>3981</v>
      </c>
      <c r="R523" s="13"/>
      <c r="S523" s="13" t="s">
        <v>575</v>
      </c>
      <c r="T523" s="13" t="s">
        <v>70</v>
      </c>
      <c r="U523" s="13" t="s">
        <v>37</v>
      </c>
      <c r="V523" s="13" t="s">
        <v>71</v>
      </c>
      <c r="W523" s="20" t="s">
        <v>54</v>
      </c>
      <c r="X523" s="20"/>
      <c r="Y523" s="20"/>
      <c r="Z523" s="20"/>
      <c r="AA523" s="20"/>
      <c r="AB523" s="20"/>
      <c r="AC523" s="21"/>
    </row>
    <row r="524" spans="1:29" ht="266" x14ac:dyDescent="0.3">
      <c r="A524" s="10">
        <v>522</v>
      </c>
      <c r="B524" s="12">
        <v>1131711666</v>
      </c>
      <c r="C524" s="16">
        <v>44645</v>
      </c>
      <c r="D524" s="13" t="s">
        <v>3957</v>
      </c>
      <c r="E524" s="13" t="s">
        <v>3957</v>
      </c>
      <c r="F524" s="13" t="s">
        <v>41</v>
      </c>
      <c r="G524" s="13" t="s">
        <v>3958</v>
      </c>
      <c r="H524" s="13" t="s">
        <v>3959</v>
      </c>
      <c r="I524" s="13" t="s">
        <v>3960</v>
      </c>
      <c r="J524" s="13" t="s">
        <v>3961</v>
      </c>
      <c r="K524" s="13" t="s">
        <v>3962</v>
      </c>
      <c r="L524" s="13" t="s">
        <v>3963</v>
      </c>
      <c r="M524" s="13" t="s">
        <v>3964</v>
      </c>
      <c r="N524" s="13" t="s">
        <v>3965</v>
      </c>
      <c r="O524" s="13" t="s">
        <v>3966</v>
      </c>
      <c r="P524" s="13" t="s">
        <v>8488</v>
      </c>
      <c r="Q524" s="13" t="s">
        <v>3967</v>
      </c>
      <c r="R524" s="13" t="s">
        <v>3968</v>
      </c>
      <c r="S524" s="13" t="s">
        <v>3969</v>
      </c>
      <c r="T524" s="13" t="s">
        <v>290</v>
      </c>
      <c r="U524" s="13" t="s">
        <v>37</v>
      </c>
      <c r="V524" s="13" t="s">
        <v>71</v>
      </c>
      <c r="W524" s="20" t="s">
        <v>3970</v>
      </c>
      <c r="X524" s="20" t="s">
        <v>934</v>
      </c>
      <c r="Y524" s="20" t="s">
        <v>3971</v>
      </c>
      <c r="Z524" s="20" t="s">
        <v>3972</v>
      </c>
      <c r="AA524" s="20" t="s">
        <v>3973</v>
      </c>
      <c r="AB524" s="20" t="s">
        <v>132</v>
      </c>
      <c r="AC524" s="21"/>
    </row>
    <row r="525" spans="1:29" ht="56" x14ac:dyDescent="0.3">
      <c r="A525" s="10">
        <v>523</v>
      </c>
      <c r="B525" s="12">
        <v>1140374882</v>
      </c>
      <c r="C525" s="16">
        <v>44662</v>
      </c>
      <c r="D525" s="13" t="s">
        <v>5919</v>
      </c>
      <c r="E525" s="13" t="s">
        <v>5919</v>
      </c>
      <c r="F525" s="13" t="s">
        <v>5839</v>
      </c>
      <c r="G525" s="13" t="s">
        <v>5920</v>
      </c>
      <c r="H525" s="13" t="s">
        <v>5921</v>
      </c>
      <c r="I525" s="13" t="s">
        <v>5922</v>
      </c>
      <c r="J525" s="13" t="s">
        <v>5923</v>
      </c>
      <c r="K525" s="13" t="s">
        <v>5924</v>
      </c>
      <c r="L525" s="13" t="s">
        <v>5925</v>
      </c>
      <c r="M525" s="13"/>
      <c r="N525" s="13" t="s">
        <v>5926</v>
      </c>
      <c r="O525" s="13" t="s">
        <v>5927</v>
      </c>
      <c r="P525" s="13" t="s">
        <v>8487</v>
      </c>
      <c r="Q525" s="13" t="s">
        <v>5928</v>
      </c>
      <c r="R525" s="13"/>
      <c r="S525" s="13" t="s">
        <v>5929</v>
      </c>
      <c r="T525" s="13" t="s">
        <v>5930</v>
      </c>
      <c r="U525" s="13" t="s">
        <v>37</v>
      </c>
      <c r="V525" s="13" t="s">
        <v>38</v>
      </c>
      <c r="W525" s="20" t="s">
        <v>171</v>
      </c>
      <c r="X525" s="20"/>
      <c r="Y525" s="20"/>
      <c r="Z525" s="20"/>
      <c r="AA525" s="20"/>
      <c r="AB525" s="20"/>
      <c r="AC525" s="21"/>
    </row>
    <row r="526" spans="1:29" ht="56" x14ac:dyDescent="0.3">
      <c r="A526" s="10">
        <v>524</v>
      </c>
      <c r="B526" s="12">
        <v>1140375266</v>
      </c>
      <c r="C526" s="16">
        <v>44662</v>
      </c>
      <c r="D526" s="13" t="s">
        <v>5931</v>
      </c>
      <c r="E526" s="13" t="s">
        <v>5931</v>
      </c>
      <c r="F526" s="13" t="s">
        <v>5839</v>
      </c>
      <c r="G526" s="13" t="s">
        <v>5932</v>
      </c>
      <c r="H526" s="13" t="s">
        <v>5933</v>
      </c>
      <c r="I526" s="13" t="s">
        <v>5934</v>
      </c>
      <c r="J526" s="13" t="s">
        <v>5935</v>
      </c>
      <c r="K526" s="13" t="s">
        <v>5936</v>
      </c>
      <c r="L526" s="13" t="s">
        <v>5937</v>
      </c>
      <c r="M526" s="13"/>
      <c r="N526" s="13" t="s">
        <v>5938</v>
      </c>
      <c r="O526" s="13" t="s">
        <v>5939</v>
      </c>
      <c r="P526" s="13" t="s">
        <v>8596</v>
      </c>
      <c r="Q526" s="13" t="s">
        <v>5938</v>
      </c>
      <c r="R526" s="13"/>
      <c r="S526" s="13" t="s">
        <v>5940</v>
      </c>
      <c r="T526" s="13" t="s">
        <v>50</v>
      </c>
      <c r="U526" s="13" t="s">
        <v>37</v>
      </c>
      <c r="V526" s="13" t="s">
        <v>38</v>
      </c>
      <c r="W526" s="20" t="s">
        <v>50</v>
      </c>
      <c r="X526" s="20"/>
      <c r="Y526" s="20"/>
      <c r="Z526" s="20"/>
      <c r="AA526" s="20"/>
      <c r="AB526" s="20"/>
      <c r="AC526" s="21"/>
    </row>
    <row r="527" spans="1:29" ht="42" x14ac:dyDescent="0.3">
      <c r="A527" s="10">
        <v>525</v>
      </c>
      <c r="B527" s="12">
        <v>1140375497</v>
      </c>
      <c r="C527" s="16">
        <v>44662</v>
      </c>
      <c r="D527" s="13" t="s">
        <v>5941</v>
      </c>
      <c r="E527" s="13" t="s">
        <v>5941</v>
      </c>
      <c r="F527" s="13" t="s">
        <v>5839</v>
      </c>
      <c r="G527" s="13" t="s">
        <v>5942</v>
      </c>
      <c r="H527" s="13" t="s">
        <v>5943</v>
      </c>
      <c r="I527" s="13" t="s">
        <v>5944</v>
      </c>
      <c r="J527" s="13" t="s">
        <v>5945</v>
      </c>
      <c r="K527" s="13" t="s">
        <v>5946</v>
      </c>
      <c r="L527" s="13" t="s">
        <v>5947</v>
      </c>
      <c r="M527" s="13"/>
      <c r="N527" s="13" t="s">
        <v>5948</v>
      </c>
      <c r="O527" s="13" t="s">
        <v>5927</v>
      </c>
      <c r="P527" s="13" t="s">
        <v>8487</v>
      </c>
      <c r="Q527" s="13" t="s">
        <v>5949</v>
      </c>
      <c r="R527" s="13"/>
      <c r="S527" s="13" t="s">
        <v>5950</v>
      </c>
      <c r="T527" s="13" t="s">
        <v>70</v>
      </c>
      <c r="U527" s="13" t="s">
        <v>37</v>
      </c>
      <c r="V527" s="13" t="s">
        <v>38</v>
      </c>
      <c r="W527" s="20" t="s">
        <v>171</v>
      </c>
      <c r="X527" s="20"/>
      <c r="Y527" s="20"/>
      <c r="Z527" s="20"/>
      <c r="AA527" s="20"/>
      <c r="AB527" s="20"/>
      <c r="AC527" s="21"/>
    </row>
    <row r="528" spans="1:29" ht="112" x14ac:dyDescent="0.3">
      <c r="A528" s="10">
        <v>526</v>
      </c>
      <c r="B528" s="12">
        <v>1140375670</v>
      </c>
      <c r="C528" s="16">
        <v>44662</v>
      </c>
      <c r="D528" s="13" t="s">
        <v>5951</v>
      </c>
      <c r="E528" s="13" t="s">
        <v>5951</v>
      </c>
      <c r="F528" s="13" t="s">
        <v>5839</v>
      </c>
      <c r="G528" s="13" t="s">
        <v>5952</v>
      </c>
      <c r="H528" s="13" t="s">
        <v>5953</v>
      </c>
      <c r="I528" s="13" t="s">
        <v>5954</v>
      </c>
      <c r="J528" s="13" t="s">
        <v>5955</v>
      </c>
      <c r="K528" s="13" t="s">
        <v>5956</v>
      </c>
      <c r="L528" s="13" t="s">
        <v>5957</v>
      </c>
      <c r="M528" s="13"/>
      <c r="N528" s="13" t="s">
        <v>5958</v>
      </c>
      <c r="O528" s="13" t="s">
        <v>5959</v>
      </c>
      <c r="P528" s="13" t="s">
        <v>8488</v>
      </c>
      <c r="Q528" s="13" t="s">
        <v>5960</v>
      </c>
      <c r="R528" s="13"/>
      <c r="S528" s="13" t="s">
        <v>5961</v>
      </c>
      <c r="T528" s="13" t="s">
        <v>451</v>
      </c>
      <c r="U528" s="13" t="s">
        <v>37</v>
      </c>
      <c r="V528" s="13" t="s">
        <v>440</v>
      </c>
      <c r="W528" s="20" t="s">
        <v>50</v>
      </c>
      <c r="X528" s="20"/>
      <c r="Y528" s="20"/>
      <c r="Z528" s="20"/>
      <c r="AA528" s="20"/>
      <c r="AB528" s="20"/>
      <c r="AC528" s="21"/>
    </row>
    <row r="529" spans="1:29" ht="154" x14ac:dyDescent="0.3">
      <c r="A529" s="10">
        <v>527</v>
      </c>
      <c r="B529" s="12">
        <v>1140375879</v>
      </c>
      <c r="C529" s="16">
        <v>44662</v>
      </c>
      <c r="D529" s="13" t="s">
        <v>5962</v>
      </c>
      <c r="E529" s="13" t="s">
        <v>5962</v>
      </c>
      <c r="F529" s="13" t="s">
        <v>5839</v>
      </c>
      <c r="G529" s="13" t="s">
        <v>5963</v>
      </c>
      <c r="H529" s="13" t="s">
        <v>5964</v>
      </c>
      <c r="I529" s="13" t="s">
        <v>5965</v>
      </c>
      <c r="J529" s="13" t="s">
        <v>5966</v>
      </c>
      <c r="K529" s="13" t="s">
        <v>5967</v>
      </c>
      <c r="L529" s="13" t="s">
        <v>5968</v>
      </c>
      <c r="M529" s="13"/>
      <c r="N529" s="13" t="s">
        <v>5969</v>
      </c>
      <c r="O529" s="13" t="s">
        <v>5970</v>
      </c>
      <c r="P529" s="13" t="s">
        <v>8588</v>
      </c>
      <c r="Q529" s="13" t="s">
        <v>5969</v>
      </c>
      <c r="R529" s="13"/>
      <c r="S529" s="13" t="s">
        <v>50</v>
      </c>
      <c r="T529" s="13" t="s">
        <v>50</v>
      </c>
      <c r="U529" s="13" t="s">
        <v>37</v>
      </c>
      <c r="V529" s="13" t="s">
        <v>38</v>
      </c>
      <c r="W529" s="20" t="s">
        <v>50</v>
      </c>
      <c r="X529" s="20"/>
      <c r="Y529" s="20"/>
      <c r="Z529" s="20"/>
      <c r="AA529" s="20"/>
      <c r="AB529" s="20"/>
      <c r="AC529" s="21"/>
    </row>
    <row r="530" spans="1:29" ht="154" x14ac:dyDescent="0.3">
      <c r="A530" s="10">
        <v>528</v>
      </c>
      <c r="B530" s="12">
        <v>1140375960</v>
      </c>
      <c r="C530" s="16">
        <v>44662</v>
      </c>
      <c r="D530" s="13" t="s">
        <v>5971</v>
      </c>
      <c r="E530" s="13" t="s">
        <v>5971</v>
      </c>
      <c r="F530" s="13" t="s">
        <v>5839</v>
      </c>
      <c r="G530" s="13" t="s">
        <v>5963</v>
      </c>
      <c r="H530" s="13" t="s">
        <v>5964</v>
      </c>
      <c r="I530" s="13" t="s">
        <v>5965</v>
      </c>
      <c r="J530" s="13" t="s">
        <v>5966</v>
      </c>
      <c r="K530" s="13" t="s">
        <v>5967</v>
      </c>
      <c r="L530" s="13" t="s">
        <v>5968</v>
      </c>
      <c r="M530" s="13"/>
      <c r="N530" s="13" t="s">
        <v>5969</v>
      </c>
      <c r="O530" s="13" t="s">
        <v>5970</v>
      </c>
      <c r="P530" s="13" t="s">
        <v>8588</v>
      </c>
      <c r="Q530" s="13" t="s">
        <v>5969</v>
      </c>
      <c r="R530" s="13"/>
      <c r="S530" s="13" t="s">
        <v>50</v>
      </c>
      <c r="T530" s="13" t="s">
        <v>50</v>
      </c>
      <c r="U530" s="13" t="s">
        <v>37</v>
      </c>
      <c r="V530" s="13" t="s">
        <v>38</v>
      </c>
      <c r="W530" s="20" t="s">
        <v>50</v>
      </c>
      <c r="X530" s="20"/>
      <c r="Y530" s="20"/>
      <c r="Z530" s="20"/>
      <c r="AA530" s="20"/>
      <c r="AB530" s="20"/>
      <c r="AC530" s="21"/>
    </row>
    <row r="531" spans="1:29" ht="266" x14ac:dyDescent="0.3">
      <c r="A531" s="10">
        <v>529</v>
      </c>
      <c r="B531" s="12">
        <v>1140376324</v>
      </c>
      <c r="C531" s="16">
        <v>44662</v>
      </c>
      <c r="D531" s="13" t="s">
        <v>5972</v>
      </c>
      <c r="E531" s="13" t="s">
        <v>5972</v>
      </c>
      <c r="F531" s="13" t="s">
        <v>5839</v>
      </c>
      <c r="G531" s="13" t="s">
        <v>5973</v>
      </c>
      <c r="H531" s="13" t="s">
        <v>5974</v>
      </c>
      <c r="I531" s="13" t="s">
        <v>5975</v>
      </c>
      <c r="J531" s="13" t="s">
        <v>5976</v>
      </c>
      <c r="K531" s="13" t="s">
        <v>5977</v>
      </c>
      <c r="L531" s="13" t="s">
        <v>5978</v>
      </c>
      <c r="M531" s="13"/>
      <c r="N531" s="13" t="s">
        <v>5979</v>
      </c>
      <c r="O531" s="13" t="s">
        <v>5980</v>
      </c>
      <c r="P531" s="13" t="s">
        <v>8487</v>
      </c>
      <c r="Q531" s="13" t="s">
        <v>5981</v>
      </c>
      <c r="R531" s="13"/>
      <c r="S531" s="13" t="s">
        <v>2879</v>
      </c>
      <c r="T531" s="13" t="s">
        <v>5982</v>
      </c>
      <c r="U531" s="13" t="s">
        <v>37</v>
      </c>
      <c r="V531" s="13" t="s">
        <v>440</v>
      </c>
      <c r="W531" s="20" t="s">
        <v>50</v>
      </c>
      <c r="X531" s="20"/>
      <c r="Y531" s="20"/>
      <c r="Z531" s="20"/>
      <c r="AA531" s="20"/>
      <c r="AB531" s="20"/>
      <c r="AC531" s="21"/>
    </row>
    <row r="532" spans="1:29" ht="70" x14ac:dyDescent="0.3">
      <c r="A532" s="10">
        <v>530</v>
      </c>
      <c r="B532" s="12">
        <v>1140376410</v>
      </c>
      <c r="C532" s="16">
        <v>44662</v>
      </c>
      <c r="D532" s="13" t="s">
        <v>5983</v>
      </c>
      <c r="E532" s="13" t="s">
        <v>5983</v>
      </c>
      <c r="F532" s="13" t="s">
        <v>5839</v>
      </c>
      <c r="G532" s="13" t="s">
        <v>5984</v>
      </c>
      <c r="H532" s="13" t="s">
        <v>5985</v>
      </c>
      <c r="I532" s="13" t="s">
        <v>5986</v>
      </c>
      <c r="J532" s="13" t="s">
        <v>5987</v>
      </c>
      <c r="K532" s="13" t="s">
        <v>5988</v>
      </c>
      <c r="L532" s="13" t="s">
        <v>5989</v>
      </c>
      <c r="M532" s="13"/>
      <c r="N532" s="13" t="s">
        <v>224</v>
      </c>
      <c r="O532" s="13" t="s">
        <v>5882</v>
      </c>
      <c r="P532" s="13" t="s">
        <v>8487</v>
      </c>
      <c r="Q532" s="13" t="s">
        <v>5990</v>
      </c>
      <c r="R532" s="13"/>
      <c r="S532" s="13" t="s">
        <v>5991</v>
      </c>
      <c r="T532" s="13" t="s">
        <v>50</v>
      </c>
      <c r="U532" s="13" t="s">
        <v>37</v>
      </c>
      <c r="V532" s="13" t="s">
        <v>38</v>
      </c>
      <c r="W532" s="20" t="s">
        <v>50</v>
      </c>
      <c r="X532" s="20"/>
      <c r="Y532" s="20"/>
      <c r="Z532" s="20"/>
      <c r="AA532" s="20"/>
      <c r="AB532" s="20"/>
      <c r="AC532" s="21"/>
    </row>
    <row r="533" spans="1:29" ht="98" x14ac:dyDescent="0.3">
      <c r="A533" s="10">
        <v>531</v>
      </c>
      <c r="B533" s="12">
        <v>1140376495</v>
      </c>
      <c r="C533" s="16">
        <v>44662</v>
      </c>
      <c r="D533" s="13" t="s">
        <v>5992</v>
      </c>
      <c r="E533" s="13" t="s">
        <v>5992</v>
      </c>
      <c r="F533" s="13" t="s">
        <v>5839</v>
      </c>
      <c r="G533" s="13" t="s">
        <v>5993</v>
      </c>
      <c r="H533" s="13" t="s">
        <v>5994</v>
      </c>
      <c r="I533" s="13" t="s">
        <v>5995</v>
      </c>
      <c r="J533" s="13" t="s">
        <v>5996</v>
      </c>
      <c r="K533" s="13" t="s">
        <v>5997</v>
      </c>
      <c r="L533" s="13" t="s">
        <v>5998</v>
      </c>
      <c r="M533" s="13"/>
      <c r="N533" s="13" t="s">
        <v>5999</v>
      </c>
      <c r="O533" s="13" t="s">
        <v>6000</v>
      </c>
      <c r="P533" s="13" t="s">
        <v>8597</v>
      </c>
      <c r="Q533" s="13" t="s">
        <v>6001</v>
      </c>
      <c r="R533" s="13"/>
      <c r="S533" s="13" t="s">
        <v>6002</v>
      </c>
      <c r="T533" s="13" t="s">
        <v>85</v>
      </c>
      <c r="U533" s="13" t="s">
        <v>37</v>
      </c>
      <c r="V533" s="13" t="s">
        <v>38</v>
      </c>
      <c r="W533" s="20" t="s">
        <v>171</v>
      </c>
      <c r="X533" s="20"/>
      <c r="Y533" s="20"/>
      <c r="Z533" s="20"/>
      <c r="AA533" s="20"/>
      <c r="AB533" s="20"/>
      <c r="AC533" s="21"/>
    </row>
    <row r="534" spans="1:29" ht="98" x14ac:dyDescent="0.3">
      <c r="A534" s="10">
        <v>532</v>
      </c>
      <c r="B534" s="12">
        <v>1140376560</v>
      </c>
      <c r="C534" s="16">
        <v>44662</v>
      </c>
      <c r="D534" s="13" t="s">
        <v>6003</v>
      </c>
      <c r="E534" s="13" t="s">
        <v>6003</v>
      </c>
      <c r="F534" s="13" t="s">
        <v>5839</v>
      </c>
      <c r="G534" s="13" t="s">
        <v>5993</v>
      </c>
      <c r="H534" s="13" t="s">
        <v>5994</v>
      </c>
      <c r="I534" s="13" t="s">
        <v>5995</v>
      </c>
      <c r="J534" s="13" t="s">
        <v>5996</v>
      </c>
      <c r="K534" s="13" t="s">
        <v>5997</v>
      </c>
      <c r="L534" s="13" t="s">
        <v>5998</v>
      </c>
      <c r="M534" s="13"/>
      <c r="N534" s="13" t="s">
        <v>5999</v>
      </c>
      <c r="O534" s="13" t="s">
        <v>6000</v>
      </c>
      <c r="P534" s="13" t="s">
        <v>8597</v>
      </c>
      <c r="Q534" s="13" t="s">
        <v>6001</v>
      </c>
      <c r="R534" s="13"/>
      <c r="S534" s="13" t="s">
        <v>6002</v>
      </c>
      <c r="T534" s="13" t="s">
        <v>85</v>
      </c>
      <c r="U534" s="13" t="s">
        <v>37</v>
      </c>
      <c r="V534" s="13" t="s">
        <v>38</v>
      </c>
      <c r="W534" s="20" t="s">
        <v>171</v>
      </c>
      <c r="X534" s="20"/>
      <c r="Y534" s="20"/>
      <c r="Z534" s="20"/>
      <c r="AA534" s="20"/>
      <c r="AB534" s="20"/>
      <c r="AC534" s="21"/>
    </row>
    <row r="535" spans="1:29" ht="252" x14ac:dyDescent="0.3">
      <c r="A535" s="10">
        <v>533</v>
      </c>
      <c r="B535" s="12">
        <v>1137263112</v>
      </c>
      <c r="C535" s="16">
        <v>44662</v>
      </c>
      <c r="D535" s="13" t="s">
        <v>5746</v>
      </c>
      <c r="E535" s="13" t="s">
        <v>5746</v>
      </c>
      <c r="F535" s="13" t="s">
        <v>263</v>
      </c>
      <c r="G535" s="13" t="s">
        <v>5747</v>
      </c>
      <c r="H535" s="13" t="s">
        <v>5748</v>
      </c>
      <c r="I535" s="13" t="s">
        <v>5749</v>
      </c>
      <c r="J535" s="13" t="s">
        <v>5750</v>
      </c>
      <c r="K535" s="13" t="s">
        <v>5751</v>
      </c>
      <c r="L535" s="13" t="s">
        <v>5752</v>
      </c>
      <c r="M535" s="13" t="s">
        <v>5753</v>
      </c>
      <c r="N535" s="13" t="s">
        <v>5754</v>
      </c>
      <c r="O535" s="13" t="s">
        <v>1406</v>
      </c>
      <c r="P535" s="13" t="s">
        <v>8487</v>
      </c>
      <c r="Q535" s="13" t="s">
        <v>5755</v>
      </c>
      <c r="R535" s="13"/>
      <c r="S535" s="13" t="s">
        <v>171</v>
      </c>
      <c r="T535" s="13" t="s">
        <v>5756</v>
      </c>
      <c r="U535" s="13" t="s">
        <v>37</v>
      </c>
      <c r="V535" s="13" t="s">
        <v>38</v>
      </c>
      <c r="W535" s="20" t="s">
        <v>5757</v>
      </c>
      <c r="X535" s="20" t="s">
        <v>5747</v>
      </c>
      <c r="Y535" s="20"/>
      <c r="Z535" s="20"/>
      <c r="AA535" s="20"/>
      <c r="AB535" s="20"/>
      <c r="AC535" s="21"/>
    </row>
    <row r="536" spans="1:29" ht="140" x14ac:dyDescent="0.3">
      <c r="A536" s="10">
        <v>534</v>
      </c>
      <c r="B536" s="12">
        <v>1140377531</v>
      </c>
      <c r="C536" s="16">
        <v>44662</v>
      </c>
      <c r="D536" s="13" t="s">
        <v>6004</v>
      </c>
      <c r="E536" s="13" t="s">
        <v>6004</v>
      </c>
      <c r="F536" s="13" t="s">
        <v>5839</v>
      </c>
      <c r="G536" s="13" t="s">
        <v>6005</v>
      </c>
      <c r="H536" s="13" t="s">
        <v>6006</v>
      </c>
      <c r="I536" s="13" t="s">
        <v>6007</v>
      </c>
      <c r="J536" s="13" t="s">
        <v>6008</v>
      </c>
      <c r="K536" s="13" t="s">
        <v>6009</v>
      </c>
      <c r="L536" s="13" t="s">
        <v>6010</v>
      </c>
      <c r="M536" s="13"/>
      <c r="N536" s="13" t="s">
        <v>6011</v>
      </c>
      <c r="O536" s="13" t="s">
        <v>5970</v>
      </c>
      <c r="P536" s="13" t="s">
        <v>8588</v>
      </c>
      <c r="Q536" s="13" t="s">
        <v>6011</v>
      </c>
      <c r="R536" s="13"/>
      <c r="S536" s="13" t="s">
        <v>6012</v>
      </c>
      <c r="T536" s="13" t="s">
        <v>50</v>
      </c>
      <c r="U536" s="13" t="s">
        <v>37</v>
      </c>
      <c r="V536" s="13" t="s">
        <v>38</v>
      </c>
      <c r="W536" s="20" t="s">
        <v>50</v>
      </c>
      <c r="X536" s="20"/>
      <c r="Y536" s="20"/>
      <c r="Z536" s="20"/>
      <c r="AA536" s="20"/>
      <c r="AB536" s="20"/>
      <c r="AC536" s="21"/>
    </row>
    <row r="537" spans="1:29" ht="266" x14ac:dyDescent="0.3">
      <c r="A537" s="10">
        <v>535</v>
      </c>
      <c r="B537" s="12">
        <v>1140377616</v>
      </c>
      <c r="C537" s="16">
        <v>44662</v>
      </c>
      <c r="D537" s="13" t="s">
        <v>6013</v>
      </c>
      <c r="E537" s="13" t="s">
        <v>6013</v>
      </c>
      <c r="F537" s="13" t="s">
        <v>5839</v>
      </c>
      <c r="G537" s="13" t="s">
        <v>6014</v>
      </c>
      <c r="H537" s="13" t="s">
        <v>6015</v>
      </c>
      <c r="I537" s="13" t="s">
        <v>6016</v>
      </c>
      <c r="J537" s="13" t="s">
        <v>6017</v>
      </c>
      <c r="K537" s="13" t="s">
        <v>6018</v>
      </c>
      <c r="L537" s="13" t="s">
        <v>6019</v>
      </c>
      <c r="M537" s="13" t="s">
        <v>6020</v>
      </c>
      <c r="N537" s="13" t="s">
        <v>6021</v>
      </c>
      <c r="O537" s="13" t="s">
        <v>6022</v>
      </c>
      <c r="P537" s="13" t="s">
        <v>8598</v>
      </c>
      <c r="Q537" s="13" t="s">
        <v>6023</v>
      </c>
      <c r="R537" s="13"/>
      <c r="S537" s="13" t="s">
        <v>6024</v>
      </c>
      <c r="T537" s="13" t="s">
        <v>3059</v>
      </c>
      <c r="U537" s="13" t="s">
        <v>37</v>
      </c>
      <c r="V537" s="13" t="s">
        <v>440</v>
      </c>
      <c r="W537" s="20" t="s">
        <v>50</v>
      </c>
      <c r="X537" s="20"/>
      <c r="Y537" s="20"/>
      <c r="Z537" s="20"/>
      <c r="AA537" s="20"/>
      <c r="AB537" s="20"/>
      <c r="AC537" s="21"/>
    </row>
    <row r="538" spans="1:29" ht="70" x14ac:dyDescent="0.3">
      <c r="A538" s="10">
        <v>536</v>
      </c>
      <c r="B538" s="12">
        <v>1140377700</v>
      </c>
      <c r="C538" s="16">
        <v>44662</v>
      </c>
      <c r="D538" s="13" t="s">
        <v>6025</v>
      </c>
      <c r="E538" s="13" t="s">
        <v>6025</v>
      </c>
      <c r="F538" s="13" t="s">
        <v>5839</v>
      </c>
      <c r="G538" s="13" t="s">
        <v>6026</v>
      </c>
      <c r="H538" s="13" t="s">
        <v>5933</v>
      </c>
      <c r="I538" s="13" t="s">
        <v>5934</v>
      </c>
      <c r="J538" s="13" t="s">
        <v>6027</v>
      </c>
      <c r="K538" s="13" t="s">
        <v>6028</v>
      </c>
      <c r="L538" s="13" t="s">
        <v>6029</v>
      </c>
      <c r="M538" s="13"/>
      <c r="N538" s="13" t="s">
        <v>6030</v>
      </c>
      <c r="O538" s="13" t="s">
        <v>6031</v>
      </c>
      <c r="P538" s="13" t="s">
        <v>8599</v>
      </c>
      <c r="Q538" s="13" t="s">
        <v>6032</v>
      </c>
      <c r="R538" s="13"/>
      <c r="S538" s="13" t="s">
        <v>6033</v>
      </c>
      <c r="T538" s="13" t="s">
        <v>529</v>
      </c>
      <c r="U538" s="13" t="s">
        <v>37</v>
      </c>
      <c r="V538" s="13" t="s">
        <v>38</v>
      </c>
      <c r="W538" s="20" t="s">
        <v>171</v>
      </c>
      <c r="X538" s="20"/>
      <c r="Y538" s="20"/>
      <c r="Z538" s="20"/>
      <c r="AA538" s="20"/>
      <c r="AB538" s="20"/>
      <c r="AC538" s="21"/>
    </row>
    <row r="539" spans="1:29" ht="238" x14ac:dyDescent="0.3">
      <c r="A539" s="10">
        <v>537</v>
      </c>
      <c r="B539" s="12">
        <v>1133118955</v>
      </c>
      <c r="C539" s="16">
        <v>44645</v>
      </c>
      <c r="D539" s="13" t="s">
        <v>3774</v>
      </c>
      <c r="E539" s="13" t="s">
        <v>3774</v>
      </c>
      <c r="F539" s="13" t="s">
        <v>59</v>
      </c>
      <c r="G539" s="13" t="s">
        <v>3775</v>
      </c>
      <c r="H539" s="13" t="s">
        <v>3776</v>
      </c>
      <c r="I539" s="13" t="s">
        <v>3777</v>
      </c>
      <c r="J539" s="13" t="s">
        <v>3778</v>
      </c>
      <c r="K539" s="13" t="s">
        <v>3779</v>
      </c>
      <c r="L539" s="13" t="s">
        <v>3780</v>
      </c>
      <c r="M539" s="13" t="s">
        <v>3781</v>
      </c>
      <c r="N539" s="13" t="s">
        <v>3782</v>
      </c>
      <c r="O539" s="13" t="s">
        <v>3783</v>
      </c>
      <c r="P539" s="13" t="s">
        <v>8540</v>
      </c>
      <c r="Q539" s="13" t="s">
        <v>3784</v>
      </c>
      <c r="R539" s="13" t="s">
        <v>3785</v>
      </c>
      <c r="S539" s="13" t="s">
        <v>3786</v>
      </c>
      <c r="T539" s="13" t="s">
        <v>290</v>
      </c>
      <c r="U539" s="13" t="s">
        <v>37</v>
      </c>
      <c r="V539" s="13" t="s">
        <v>71</v>
      </c>
      <c r="W539" s="20" t="s">
        <v>3787</v>
      </c>
      <c r="X539" s="20"/>
      <c r="Y539" s="20"/>
      <c r="Z539" s="20"/>
      <c r="AA539" s="20"/>
      <c r="AB539" s="20"/>
      <c r="AC539" s="21"/>
    </row>
    <row r="540" spans="1:29" ht="409.5" x14ac:dyDescent="0.3">
      <c r="A540" s="10">
        <v>538</v>
      </c>
      <c r="B540" s="12">
        <v>1140378246</v>
      </c>
      <c r="C540" s="16">
        <v>44662</v>
      </c>
      <c r="D540" s="13" t="s">
        <v>6034</v>
      </c>
      <c r="E540" s="13" t="s">
        <v>6034</v>
      </c>
      <c r="F540" s="13" t="s">
        <v>5839</v>
      </c>
      <c r="G540" s="13" t="s">
        <v>6035</v>
      </c>
      <c r="H540" s="13" t="s">
        <v>6036</v>
      </c>
      <c r="I540" s="13" t="s">
        <v>6037</v>
      </c>
      <c r="J540" s="13" t="s">
        <v>6038</v>
      </c>
      <c r="K540" s="13" t="s">
        <v>6039</v>
      </c>
      <c r="L540" s="13" t="s">
        <v>6040</v>
      </c>
      <c r="M540" s="13"/>
      <c r="N540" s="13" t="s">
        <v>6041</v>
      </c>
      <c r="O540" s="13" t="s">
        <v>6042</v>
      </c>
      <c r="P540" s="13" t="s">
        <v>8600</v>
      </c>
      <c r="Q540" s="13" t="s">
        <v>6043</v>
      </c>
      <c r="R540" s="13"/>
      <c r="S540" s="13" t="s">
        <v>6044</v>
      </c>
      <c r="T540" s="13" t="s">
        <v>2549</v>
      </c>
      <c r="U540" s="13" t="s">
        <v>37</v>
      </c>
      <c r="V540" s="13" t="s">
        <v>440</v>
      </c>
      <c r="W540" s="20" t="s">
        <v>50</v>
      </c>
      <c r="X540" s="20"/>
      <c r="Y540" s="20"/>
      <c r="Z540" s="20"/>
      <c r="AA540" s="20"/>
      <c r="AB540" s="20"/>
      <c r="AC540" s="21"/>
    </row>
    <row r="541" spans="1:29" ht="70" x14ac:dyDescent="0.3">
      <c r="A541" s="10">
        <v>539</v>
      </c>
      <c r="B541" s="12">
        <v>1140378512</v>
      </c>
      <c r="C541" s="16">
        <v>44662</v>
      </c>
      <c r="D541" s="13" t="s">
        <v>6045</v>
      </c>
      <c r="E541" s="13" t="s">
        <v>6045</v>
      </c>
      <c r="F541" s="13" t="s">
        <v>5839</v>
      </c>
      <c r="G541" s="13" t="s">
        <v>6046</v>
      </c>
      <c r="H541" s="13" t="s">
        <v>6047</v>
      </c>
      <c r="I541" s="13" t="s">
        <v>6048</v>
      </c>
      <c r="J541" s="13" t="s">
        <v>6049</v>
      </c>
      <c r="K541" s="13" t="s">
        <v>6050</v>
      </c>
      <c r="L541" s="13" t="s">
        <v>6051</v>
      </c>
      <c r="M541" s="13"/>
      <c r="N541" s="13" t="s">
        <v>6052</v>
      </c>
      <c r="O541" s="13" t="s">
        <v>6053</v>
      </c>
      <c r="P541" s="13" t="s">
        <v>8599</v>
      </c>
      <c r="Q541" s="13" t="s">
        <v>6054</v>
      </c>
      <c r="R541" s="13"/>
      <c r="S541" s="13" t="s">
        <v>6055</v>
      </c>
      <c r="T541" s="13" t="s">
        <v>811</v>
      </c>
      <c r="U541" s="13" t="s">
        <v>37</v>
      </c>
      <c r="V541" s="13" t="s">
        <v>38</v>
      </c>
      <c r="W541" s="20" t="s">
        <v>171</v>
      </c>
      <c r="X541" s="20"/>
      <c r="Y541" s="20"/>
      <c r="Z541" s="20"/>
      <c r="AA541" s="20"/>
      <c r="AB541" s="20"/>
      <c r="AC541" s="21"/>
    </row>
    <row r="542" spans="1:29" ht="70" x14ac:dyDescent="0.3">
      <c r="A542" s="10">
        <v>540</v>
      </c>
      <c r="B542" s="12">
        <v>1140378950</v>
      </c>
      <c r="C542" s="16">
        <v>44662</v>
      </c>
      <c r="D542" s="13" t="s">
        <v>6056</v>
      </c>
      <c r="E542" s="13" t="s">
        <v>6056</v>
      </c>
      <c r="F542" s="13" t="s">
        <v>5839</v>
      </c>
      <c r="G542" s="13" t="s">
        <v>6057</v>
      </c>
      <c r="H542" s="13" t="s">
        <v>6058</v>
      </c>
      <c r="I542" s="13" t="s">
        <v>6059</v>
      </c>
      <c r="J542" s="13" t="s">
        <v>6060</v>
      </c>
      <c r="K542" s="13" t="s">
        <v>6061</v>
      </c>
      <c r="L542" s="13" t="s">
        <v>6062</v>
      </c>
      <c r="M542" s="13"/>
      <c r="N542" s="13" t="s">
        <v>6063</v>
      </c>
      <c r="O542" s="13" t="s">
        <v>6064</v>
      </c>
      <c r="P542" s="13" t="s">
        <v>8599</v>
      </c>
      <c r="Q542" s="13" t="s">
        <v>6063</v>
      </c>
      <c r="R542" s="13"/>
      <c r="S542" s="13" t="s">
        <v>6065</v>
      </c>
      <c r="T542" s="13" t="s">
        <v>1537</v>
      </c>
      <c r="U542" s="13" t="s">
        <v>37</v>
      </c>
      <c r="V542" s="13" t="s">
        <v>38</v>
      </c>
      <c r="W542" s="20" t="s">
        <v>171</v>
      </c>
      <c r="X542" s="20"/>
      <c r="Y542" s="20"/>
      <c r="Z542" s="20"/>
      <c r="AA542" s="20"/>
      <c r="AB542" s="20"/>
      <c r="AC542" s="21"/>
    </row>
    <row r="543" spans="1:29" ht="42" x14ac:dyDescent="0.3">
      <c r="A543" s="10">
        <v>541</v>
      </c>
      <c r="B543" s="12">
        <v>1140379597</v>
      </c>
      <c r="C543" s="16">
        <v>44662</v>
      </c>
      <c r="D543" s="13" t="s">
        <v>6066</v>
      </c>
      <c r="E543" s="13" t="s">
        <v>6067</v>
      </c>
      <c r="F543" s="13" t="s">
        <v>5839</v>
      </c>
      <c r="G543" s="13" t="s">
        <v>6068</v>
      </c>
      <c r="H543" s="13" t="s">
        <v>6069</v>
      </c>
      <c r="I543" s="13" t="s">
        <v>6070</v>
      </c>
      <c r="J543" s="13" t="s">
        <v>6071</v>
      </c>
      <c r="K543" s="13" t="s">
        <v>6072</v>
      </c>
      <c r="L543" s="13" t="s">
        <v>6073</v>
      </c>
      <c r="M543" s="13"/>
      <c r="N543" s="13" t="s">
        <v>6074</v>
      </c>
      <c r="O543" s="13" t="s">
        <v>6075</v>
      </c>
      <c r="P543" s="13" t="s">
        <v>8522</v>
      </c>
      <c r="Q543" s="13" t="s">
        <v>6074</v>
      </c>
      <c r="R543" s="13"/>
      <c r="S543" s="13" t="s">
        <v>6076</v>
      </c>
      <c r="T543" s="13" t="s">
        <v>501</v>
      </c>
      <c r="U543" s="13" t="s">
        <v>37</v>
      </c>
      <c r="V543" s="13" t="s">
        <v>38</v>
      </c>
      <c r="W543" s="20" t="s">
        <v>171</v>
      </c>
      <c r="X543" s="20"/>
      <c r="Y543" s="20"/>
      <c r="Z543" s="20"/>
      <c r="AA543" s="20"/>
      <c r="AB543" s="20"/>
      <c r="AC543" s="21"/>
    </row>
    <row r="544" spans="1:29" ht="28" x14ac:dyDescent="0.3">
      <c r="A544" s="10">
        <v>542</v>
      </c>
      <c r="B544" s="12">
        <v>1132689305</v>
      </c>
      <c r="C544" s="16">
        <v>44645</v>
      </c>
      <c r="D544" s="13" t="s">
        <v>3931</v>
      </c>
      <c r="E544" s="13" t="s">
        <v>3931</v>
      </c>
      <c r="F544" s="13" t="s">
        <v>134</v>
      </c>
      <c r="G544" s="13" t="s">
        <v>3932</v>
      </c>
      <c r="H544" s="13" t="s">
        <v>3933</v>
      </c>
      <c r="I544" s="13" t="s">
        <v>3934</v>
      </c>
      <c r="J544" s="13" t="s">
        <v>3935</v>
      </c>
      <c r="K544" s="13" t="s">
        <v>3936</v>
      </c>
      <c r="L544" s="13" t="s">
        <v>3937</v>
      </c>
      <c r="M544" s="13"/>
      <c r="N544" s="13" t="s">
        <v>3938</v>
      </c>
      <c r="O544" s="13" t="s">
        <v>2795</v>
      </c>
      <c r="P544" s="13" t="s">
        <v>8556</v>
      </c>
      <c r="Q544" s="13" t="s">
        <v>3939</v>
      </c>
      <c r="R544" s="13"/>
      <c r="S544" s="13" t="s">
        <v>3940</v>
      </c>
      <c r="T544" s="13" t="s">
        <v>290</v>
      </c>
      <c r="U544" s="13" t="s">
        <v>37</v>
      </c>
      <c r="V544" s="13" t="s">
        <v>71</v>
      </c>
      <c r="W544" s="20" t="s">
        <v>3941</v>
      </c>
      <c r="X544" s="20"/>
      <c r="Y544" s="20"/>
      <c r="Z544" s="20"/>
      <c r="AA544" s="20"/>
      <c r="AB544" s="20"/>
      <c r="AC544" s="21"/>
    </row>
    <row r="545" spans="1:29" ht="70" x14ac:dyDescent="0.3">
      <c r="A545" s="10">
        <v>543</v>
      </c>
      <c r="B545" s="12">
        <v>1140379962</v>
      </c>
      <c r="C545" s="16">
        <v>44662</v>
      </c>
      <c r="D545" s="13" t="s">
        <v>6077</v>
      </c>
      <c r="E545" s="13" t="s">
        <v>6077</v>
      </c>
      <c r="F545" s="13" t="s">
        <v>5839</v>
      </c>
      <c r="G545" s="13" t="s">
        <v>6078</v>
      </c>
      <c r="H545" s="13" t="s">
        <v>6079</v>
      </c>
      <c r="I545" s="13" t="s">
        <v>6080</v>
      </c>
      <c r="J545" s="13" t="s">
        <v>6081</v>
      </c>
      <c r="K545" s="13" t="s">
        <v>6082</v>
      </c>
      <c r="L545" s="13" t="s">
        <v>6083</v>
      </c>
      <c r="M545" s="13"/>
      <c r="N545" s="13" t="s">
        <v>6084</v>
      </c>
      <c r="O545" s="13" t="s">
        <v>5882</v>
      </c>
      <c r="P545" s="13" t="s">
        <v>8487</v>
      </c>
      <c r="Q545" s="13" t="s">
        <v>6084</v>
      </c>
      <c r="R545" s="13"/>
      <c r="S545" s="13" t="s">
        <v>6085</v>
      </c>
      <c r="T545" s="13" t="s">
        <v>50</v>
      </c>
      <c r="U545" s="13" t="s">
        <v>37</v>
      </c>
      <c r="V545" s="13" t="s">
        <v>38</v>
      </c>
      <c r="W545" s="20" t="s">
        <v>50</v>
      </c>
      <c r="X545" s="20"/>
      <c r="Y545" s="20"/>
      <c r="Z545" s="20"/>
      <c r="AA545" s="20"/>
      <c r="AB545" s="20"/>
      <c r="AC545" s="21"/>
    </row>
    <row r="546" spans="1:29" ht="56" x14ac:dyDescent="0.3">
      <c r="A546" s="10">
        <v>544</v>
      </c>
      <c r="B546" s="12">
        <v>1140379964</v>
      </c>
      <c r="C546" s="16">
        <v>44662</v>
      </c>
      <c r="D546" s="13" t="s">
        <v>6086</v>
      </c>
      <c r="E546" s="13" t="s">
        <v>6086</v>
      </c>
      <c r="F546" s="13" t="s">
        <v>5839</v>
      </c>
      <c r="G546" s="13" t="s">
        <v>6087</v>
      </c>
      <c r="H546" s="13" t="s">
        <v>6088</v>
      </c>
      <c r="I546" s="13" t="s">
        <v>6089</v>
      </c>
      <c r="J546" s="13" t="s">
        <v>6090</v>
      </c>
      <c r="K546" s="13" t="s">
        <v>6091</v>
      </c>
      <c r="L546" s="13" t="s">
        <v>6092</v>
      </c>
      <c r="M546" s="13"/>
      <c r="N546" s="13" t="s">
        <v>6093</v>
      </c>
      <c r="O546" s="13" t="s">
        <v>6094</v>
      </c>
      <c r="P546" s="13" t="s">
        <v>8600</v>
      </c>
      <c r="Q546" s="13" t="s">
        <v>6095</v>
      </c>
      <c r="R546" s="13"/>
      <c r="S546" s="13" t="s">
        <v>1491</v>
      </c>
      <c r="T546" s="13" t="s">
        <v>2549</v>
      </c>
      <c r="U546" s="13" t="s">
        <v>37</v>
      </c>
      <c r="V546" s="13" t="s">
        <v>440</v>
      </c>
      <c r="W546" s="20" t="s">
        <v>50</v>
      </c>
      <c r="X546" s="20"/>
      <c r="Y546" s="20"/>
      <c r="Z546" s="20"/>
      <c r="AA546" s="20"/>
      <c r="AB546" s="20"/>
      <c r="AC546" s="21"/>
    </row>
    <row r="547" spans="1:29" ht="70" x14ac:dyDescent="0.3">
      <c r="A547" s="10">
        <v>545</v>
      </c>
      <c r="B547" s="12">
        <v>1140380001</v>
      </c>
      <c r="C547" s="16">
        <v>44662</v>
      </c>
      <c r="D547" s="13" t="s">
        <v>6096</v>
      </c>
      <c r="E547" s="13" t="s">
        <v>6096</v>
      </c>
      <c r="F547" s="13" t="s">
        <v>5839</v>
      </c>
      <c r="G547" s="13" t="s">
        <v>6097</v>
      </c>
      <c r="H547" s="13" t="s">
        <v>6098</v>
      </c>
      <c r="I547" s="13" t="s">
        <v>6099</v>
      </c>
      <c r="J547" s="13" t="s">
        <v>6100</v>
      </c>
      <c r="K547" s="13" t="s">
        <v>6101</v>
      </c>
      <c r="L547" s="13" t="s">
        <v>6102</v>
      </c>
      <c r="M547" s="13"/>
      <c r="N547" s="13" t="s">
        <v>6103</v>
      </c>
      <c r="O547" s="13" t="s">
        <v>6104</v>
      </c>
      <c r="P547" s="13" t="s">
        <v>8502</v>
      </c>
      <c r="Q547" s="13" t="s">
        <v>6103</v>
      </c>
      <c r="R547" s="13"/>
      <c r="S547" s="13" t="s">
        <v>6105</v>
      </c>
      <c r="T547" s="13" t="s">
        <v>529</v>
      </c>
      <c r="U547" s="13" t="s">
        <v>37</v>
      </c>
      <c r="V547" s="13" t="s">
        <v>38</v>
      </c>
      <c r="W547" s="20" t="s">
        <v>171</v>
      </c>
      <c r="X547" s="20"/>
      <c r="Y547" s="20"/>
      <c r="Z547" s="20"/>
      <c r="AA547" s="20"/>
      <c r="AB547" s="20"/>
      <c r="AC547" s="21"/>
    </row>
    <row r="548" spans="1:29" ht="56" x14ac:dyDescent="0.3">
      <c r="A548" s="10">
        <v>546</v>
      </c>
      <c r="B548" s="12">
        <v>1136502083</v>
      </c>
      <c r="C548" s="16">
        <v>44662</v>
      </c>
      <c r="D548" s="13" t="s">
        <v>4858</v>
      </c>
      <c r="E548" s="13" t="s">
        <v>4858</v>
      </c>
      <c r="F548" s="13" t="s">
        <v>1256</v>
      </c>
      <c r="G548" s="13" t="s">
        <v>4845</v>
      </c>
      <c r="H548" s="13" t="s">
        <v>4846</v>
      </c>
      <c r="I548" s="13" t="s">
        <v>4847</v>
      </c>
      <c r="J548" s="13" t="s">
        <v>4848</v>
      </c>
      <c r="K548" s="13" t="s">
        <v>4849</v>
      </c>
      <c r="L548" s="13" t="s">
        <v>4850</v>
      </c>
      <c r="M548" s="13"/>
      <c r="N548" s="13" t="s">
        <v>4859</v>
      </c>
      <c r="O548" s="13" t="s">
        <v>50</v>
      </c>
      <c r="P548" s="13" t="s">
        <v>8487</v>
      </c>
      <c r="Q548" s="13" t="s">
        <v>4859</v>
      </c>
      <c r="R548" s="13"/>
      <c r="S548" s="13" t="s">
        <v>4852</v>
      </c>
      <c r="T548" s="13" t="s">
        <v>50</v>
      </c>
      <c r="U548" s="13" t="s">
        <v>37</v>
      </c>
      <c r="V548" s="13" t="s">
        <v>71</v>
      </c>
      <c r="W548" s="20" t="s">
        <v>4860</v>
      </c>
      <c r="X548" s="20" t="s">
        <v>4854</v>
      </c>
      <c r="Y548" s="20" t="s">
        <v>413</v>
      </c>
      <c r="Z548" s="20"/>
      <c r="AA548" s="20"/>
      <c r="AB548" s="20"/>
      <c r="AC548" s="21"/>
    </row>
    <row r="549" spans="1:29" ht="238" x14ac:dyDescent="0.3">
      <c r="A549" s="10">
        <v>547</v>
      </c>
      <c r="B549" s="12">
        <v>1140380517</v>
      </c>
      <c r="C549" s="16">
        <v>44662</v>
      </c>
      <c r="D549" s="13" t="s">
        <v>6106</v>
      </c>
      <c r="E549" s="13" t="s">
        <v>6106</v>
      </c>
      <c r="F549" s="13" t="s">
        <v>5839</v>
      </c>
      <c r="G549" s="13" t="s">
        <v>6107</v>
      </c>
      <c r="H549" s="13" t="s">
        <v>6108</v>
      </c>
      <c r="I549" s="13" t="s">
        <v>6109</v>
      </c>
      <c r="J549" s="13" t="s">
        <v>6110</v>
      </c>
      <c r="K549" s="13" t="s">
        <v>6111</v>
      </c>
      <c r="L549" s="13" t="s">
        <v>6112</v>
      </c>
      <c r="M549" s="13"/>
      <c r="N549" s="13" t="s">
        <v>6113</v>
      </c>
      <c r="O549" s="13" t="s">
        <v>6114</v>
      </c>
      <c r="P549" s="13" t="s">
        <v>8502</v>
      </c>
      <c r="Q549" s="13" t="s">
        <v>6115</v>
      </c>
      <c r="R549" s="13"/>
      <c r="S549" s="13" t="s">
        <v>6116</v>
      </c>
      <c r="T549" s="13" t="s">
        <v>529</v>
      </c>
      <c r="U549" s="13" t="s">
        <v>37</v>
      </c>
      <c r="V549" s="13" t="s">
        <v>38</v>
      </c>
      <c r="W549" s="20" t="s">
        <v>171</v>
      </c>
      <c r="X549" s="20"/>
      <c r="Y549" s="20"/>
      <c r="Z549" s="20"/>
      <c r="AA549" s="20"/>
      <c r="AB549" s="20"/>
      <c r="AC549" s="21"/>
    </row>
    <row r="550" spans="1:29" ht="42" x14ac:dyDescent="0.3">
      <c r="A550" s="10">
        <v>548</v>
      </c>
      <c r="B550" s="12">
        <v>1140380572</v>
      </c>
      <c r="C550" s="16">
        <v>44662</v>
      </c>
      <c r="D550" s="13" t="s">
        <v>6117</v>
      </c>
      <c r="E550" s="13" t="s">
        <v>6117</v>
      </c>
      <c r="F550" s="13" t="s">
        <v>5839</v>
      </c>
      <c r="G550" s="13" t="s">
        <v>6118</v>
      </c>
      <c r="H550" s="13" t="s">
        <v>6119</v>
      </c>
      <c r="I550" s="13" t="s">
        <v>6120</v>
      </c>
      <c r="J550" s="13" t="s">
        <v>6121</v>
      </c>
      <c r="K550" s="13" t="s">
        <v>6122</v>
      </c>
      <c r="L550" s="13" t="s">
        <v>6123</v>
      </c>
      <c r="M550" s="13"/>
      <c r="N550" s="13" t="s">
        <v>6124</v>
      </c>
      <c r="O550" s="13" t="s">
        <v>5882</v>
      </c>
      <c r="P550" s="13" t="s">
        <v>8487</v>
      </c>
      <c r="Q550" s="13" t="s">
        <v>6124</v>
      </c>
      <c r="R550" s="13"/>
      <c r="S550" s="13" t="s">
        <v>213</v>
      </c>
      <c r="T550" s="13" t="s">
        <v>6125</v>
      </c>
      <c r="U550" s="13" t="s">
        <v>37</v>
      </c>
      <c r="V550" s="13" t="s">
        <v>38</v>
      </c>
      <c r="W550" s="20" t="s">
        <v>50</v>
      </c>
      <c r="X550" s="20"/>
      <c r="Y550" s="20"/>
      <c r="Z550" s="20"/>
      <c r="AA550" s="20"/>
      <c r="AB550" s="20"/>
      <c r="AC550" s="21"/>
    </row>
    <row r="551" spans="1:29" ht="308" x14ac:dyDescent="0.3">
      <c r="A551" s="10">
        <v>549</v>
      </c>
      <c r="B551" s="12">
        <v>1132546505</v>
      </c>
      <c r="C551" s="16">
        <v>44645</v>
      </c>
      <c r="D551" s="13" t="s">
        <v>3942</v>
      </c>
      <c r="E551" s="13" t="s">
        <v>3942</v>
      </c>
      <c r="F551" s="13" t="s">
        <v>818</v>
      </c>
      <c r="G551" s="13" t="s">
        <v>3943</v>
      </c>
      <c r="H551" s="13" t="s">
        <v>3944</v>
      </c>
      <c r="I551" s="13" t="s">
        <v>3945</v>
      </c>
      <c r="J551" s="13" t="s">
        <v>3946</v>
      </c>
      <c r="K551" s="13" t="s">
        <v>3947</v>
      </c>
      <c r="L551" s="13" t="s">
        <v>3948</v>
      </c>
      <c r="M551" s="13" t="s">
        <v>3949</v>
      </c>
      <c r="N551" s="13" t="s">
        <v>3950</v>
      </c>
      <c r="O551" s="13" t="s">
        <v>3951</v>
      </c>
      <c r="P551" s="13" t="s">
        <v>8487</v>
      </c>
      <c r="Q551" s="13" t="s">
        <v>3952</v>
      </c>
      <c r="R551" s="13"/>
      <c r="S551" s="13" t="s">
        <v>3953</v>
      </c>
      <c r="T551" s="13" t="s">
        <v>501</v>
      </c>
      <c r="U551" s="13" t="s">
        <v>37</v>
      </c>
      <c r="V551" s="13" t="s">
        <v>71</v>
      </c>
      <c r="W551" s="20" t="s">
        <v>3954</v>
      </c>
      <c r="X551" s="20" t="s">
        <v>3943</v>
      </c>
      <c r="Y551" s="20" t="s">
        <v>185</v>
      </c>
      <c r="Z551" s="20" t="s">
        <v>3955</v>
      </c>
      <c r="AA551" s="20" t="s">
        <v>3956</v>
      </c>
      <c r="AB551" s="20"/>
      <c r="AC551" s="21"/>
    </row>
    <row r="552" spans="1:29" ht="196" x14ac:dyDescent="0.3">
      <c r="A552" s="10">
        <v>550</v>
      </c>
      <c r="B552" s="12">
        <v>1140380974</v>
      </c>
      <c r="C552" s="16">
        <v>44662</v>
      </c>
      <c r="D552" s="13" t="s">
        <v>6126</v>
      </c>
      <c r="E552" s="13" t="s">
        <v>6126</v>
      </c>
      <c r="F552" s="13" t="s">
        <v>5839</v>
      </c>
      <c r="G552" s="13" t="s">
        <v>6127</v>
      </c>
      <c r="H552" s="13" t="s">
        <v>6128</v>
      </c>
      <c r="I552" s="13" t="s">
        <v>6129</v>
      </c>
      <c r="J552" s="13" t="s">
        <v>6130</v>
      </c>
      <c r="K552" s="13" t="s">
        <v>6131</v>
      </c>
      <c r="L552" s="13" t="s">
        <v>6132</v>
      </c>
      <c r="M552" s="13"/>
      <c r="N552" s="13" t="s">
        <v>6133</v>
      </c>
      <c r="O552" s="13" t="s">
        <v>6134</v>
      </c>
      <c r="P552" s="13" t="s">
        <v>8548</v>
      </c>
      <c r="Q552" s="13" t="s">
        <v>6133</v>
      </c>
      <c r="R552" s="13"/>
      <c r="S552" s="13" t="s">
        <v>6135</v>
      </c>
      <c r="T552" s="13" t="s">
        <v>811</v>
      </c>
      <c r="U552" s="13" t="s">
        <v>37</v>
      </c>
      <c r="V552" s="13" t="s">
        <v>440</v>
      </c>
      <c r="W552" s="20" t="s">
        <v>50</v>
      </c>
      <c r="X552" s="20"/>
      <c r="Y552" s="20"/>
      <c r="Z552" s="20"/>
      <c r="AA552" s="20"/>
      <c r="AB552" s="20"/>
      <c r="AC552" s="21"/>
    </row>
    <row r="553" spans="1:29" ht="70" x14ac:dyDescent="0.3">
      <c r="A553" s="10">
        <v>551</v>
      </c>
      <c r="B553" s="12">
        <v>1140381025</v>
      </c>
      <c r="C553" s="16">
        <v>44662</v>
      </c>
      <c r="D553" s="13" t="s">
        <v>6136</v>
      </c>
      <c r="E553" s="13" t="s">
        <v>6136</v>
      </c>
      <c r="F553" s="13" t="s">
        <v>5839</v>
      </c>
      <c r="G553" s="13" t="s">
        <v>6137</v>
      </c>
      <c r="H553" s="13" t="s">
        <v>6138</v>
      </c>
      <c r="I553" s="13" t="s">
        <v>1357</v>
      </c>
      <c r="J553" s="13" t="s">
        <v>6139</v>
      </c>
      <c r="K553" s="13" t="s">
        <v>6140</v>
      </c>
      <c r="L553" s="13" t="s">
        <v>6141</v>
      </c>
      <c r="M553" s="13"/>
      <c r="N553" s="13" t="s">
        <v>6142</v>
      </c>
      <c r="O553" s="13" t="s">
        <v>5892</v>
      </c>
      <c r="P553" s="13" t="s">
        <v>8588</v>
      </c>
      <c r="Q553" s="13" t="s">
        <v>6142</v>
      </c>
      <c r="R553" s="13"/>
      <c r="S553" s="13" t="s">
        <v>6143</v>
      </c>
      <c r="T553" s="13" t="s">
        <v>50</v>
      </c>
      <c r="U553" s="13" t="s">
        <v>37</v>
      </c>
      <c r="V553" s="13" t="s">
        <v>38</v>
      </c>
      <c r="W553" s="20" t="s">
        <v>50</v>
      </c>
      <c r="X553" s="20"/>
      <c r="Y553" s="20"/>
      <c r="Z553" s="20"/>
      <c r="AA553" s="20"/>
      <c r="AB553" s="20"/>
      <c r="AC553" s="21"/>
    </row>
    <row r="554" spans="1:29" ht="126" x14ac:dyDescent="0.3">
      <c r="A554" s="10">
        <v>552</v>
      </c>
      <c r="B554" s="12">
        <v>1140381030</v>
      </c>
      <c r="C554" s="16">
        <v>44662</v>
      </c>
      <c r="D554" s="13" t="s">
        <v>6144</v>
      </c>
      <c r="E554" s="13" t="s">
        <v>6144</v>
      </c>
      <c r="F554" s="13" t="s">
        <v>5839</v>
      </c>
      <c r="G554" s="13" t="s">
        <v>6145</v>
      </c>
      <c r="H554" s="13" t="s">
        <v>6146</v>
      </c>
      <c r="I554" s="13" t="s">
        <v>6147</v>
      </c>
      <c r="J554" s="13" t="s">
        <v>6148</v>
      </c>
      <c r="K554" s="13" t="s">
        <v>6149</v>
      </c>
      <c r="L554" s="13" t="s">
        <v>6150</v>
      </c>
      <c r="M554" s="13"/>
      <c r="N554" s="13" t="s">
        <v>6151</v>
      </c>
      <c r="O554" s="13" t="s">
        <v>6152</v>
      </c>
      <c r="P554" s="13" t="s">
        <v>8487</v>
      </c>
      <c r="Q554" s="13" t="s">
        <v>6153</v>
      </c>
      <c r="R554" s="13"/>
      <c r="S554" s="13" t="s">
        <v>6154</v>
      </c>
      <c r="T554" s="13" t="s">
        <v>501</v>
      </c>
      <c r="U554" s="13" t="s">
        <v>37</v>
      </c>
      <c r="V554" s="13" t="s">
        <v>38</v>
      </c>
      <c r="W554" s="20" t="s">
        <v>171</v>
      </c>
      <c r="X554" s="20"/>
      <c r="Y554" s="20"/>
      <c r="Z554" s="20"/>
      <c r="AA554" s="20"/>
      <c r="AB554" s="20"/>
      <c r="AC554" s="21"/>
    </row>
    <row r="555" spans="1:29" ht="322" x14ac:dyDescent="0.3">
      <c r="A555" s="10">
        <v>553</v>
      </c>
      <c r="B555" s="12">
        <v>1134055091</v>
      </c>
      <c r="C555" s="16">
        <v>44645</v>
      </c>
      <c r="D555" s="13" t="s">
        <v>4428</v>
      </c>
      <c r="E555" s="13" t="s">
        <v>4428</v>
      </c>
      <c r="F555" s="13" t="s">
        <v>59</v>
      </c>
      <c r="G555" s="13" t="s">
        <v>4429</v>
      </c>
      <c r="H555" s="13" t="s">
        <v>4430</v>
      </c>
      <c r="I555" s="13" t="s">
        <v>4431</v>
      </c>
      <c r="J555" s="13" t="s">
        <v>4432</v>
      </c>
      <c r="K555" s="13" t="s">
        <v>4433</v>
      </c>
      <c r="L555" s="13" t="s">
        <v>4434</v>
      </c>
      <c r="M555" s="13" t="s">
        <v>4435</v>
      </c>
      <c r="N555" s="13" t="s">
        <v>4436</v>
      </c>
      <c r="O555" s="13" t="s">
        <v>930</v>
      </c>
      <c r="P555" s="13" t="s">
        <v>8488</v>
      </c>
      <c r="Q555" s="13" t="s">
        <v>4437</v>
      </c>
      <c r="R555" s="13"/>
      <c r="S555" s="13" t="s">
        <v>4438</v>
      </c>
      <c r="T555" s="13" t="s">
        <v>736</v>
      </c>
      <c r="U555" s="13" t="s">
        <v>37</v>
      </c>
      <c r="V555" s="13" t="s">
        <v>38</v>
      </c>
      <c r="W555" s="20" t="s">
        <v>4439</v>
      </c>
      <c r="X555" s="20"/>
      <c r="Y555" s="20"/>
      <c r="Z555" s="20"/>
      <c r="AA555" s="20"/>
      <c r="AB555" s="20" t="s">
        <v>4440</v>
      </c>
      <c r="AC555" s="21"/>
    </row>
    <row r="556" spans="1:29" ht="126" x14ac:dyDescent="0.3">
      <c r="A556" s="10">
        <v>554</v>
      </c>
      <c r="B556" s="12">
        <v>1140381380</v>
      </c>
      <c r="C556" s="16">
        <v>44662</v>
      </c>
      <c r="D556" s="13" t="s">
        <v>6155</v>
      </c>
      <c r="E556" s="13" t="s">
        <v>6155</v>
      </c>
      <c r="F556" s="13" t="s">
        <v>5839</v>
      </c>
      <c r="G556" s="13" t="s">
        <v>6156</v>
      </c>
      <c r="H556" s="13" t="s">
        <v>6157</v>
      </c>
      <c r="I556" s="13" t="s">
        <v>6158</v>
      </c>
      <c r="J556" s="13" t="s">
        <v>6159</v>
      </c>
      <c r="K556" s="13" t="s">
        <v>6160</v>
      </c>
      <c r="L556" s="13" t="s">
        <v>6161</v>
      </c>
      <c r="M556" s="13"/>
      <c r="N556" s="13" t="s">
        <v>6162</v>
      </c>
      <c r="O556" s="13" t="s">
        <v>6163</v>
      </c>
      <c r="P556" s="13" t="s">
        <v>8502</v>
      </c>
      <c r="Q556" s="13" t="s">
        <v>6164</v>
      </c>
      <c r="R556" s="13"/>
      <c r="S556" s="13" t="s">
        <v>6165</v>
      </c>
      <c r="T556" s="13" t="s">
        <v>2549</v>
      </c>
      <c r="U556" s="13" t="s">
        <v>37</v>
      </c>
      <c r="V556" s="13" t="s">
        <v>38</v>
      </c>
      <c r="W556" s="20" t="s">
        <v>171</v>
      </c>
      <c r="X556" s="20"/>
      <c r="Y556" s="20"/>
      <c r="Z556" s="20"/>
      <c r="AA556" s="20"/>
      <c r="AB556" s="20"/>
      <c r="AC556" s="21"/>
    </row>
    <row r="557" spans="1:29" ht="266" x14ac:dyDescent="0.3">
      <c r="A557" s="10">
        <v>555</v>
      </c>
      <c r="B557" s="12">
        <v>1140381799</v>
      </c>
      <c r="C557" s="16">
        <v>44662</v>
      </c>
      <c r="D557" s="13" t="s">
        <v>6166</v>
      </c>
      <c r="E557" s="13" t="s">
        <v>6166</v>
      </c>
      <c r="F557" s="13" t="s">
        <v>5839</v>
      </c>
      <c r="G557" s="13" t="s">
        <v>6167</v>
      </c>
      <c r="H557" s="13" t="s">
        <v>6168</v>
      </c>
      <c r="I557" s="13" t="s">
        <v>6169</v>
      </c>
      <c r="J557" s="13" t="s">
        <v>6170</v>
      </c>
      <c r="K557" s="13" t="s">
        <v>6171</v>
      </c>
      <c r="L557" s="13" t="s">
        <v>6172</v>
      </c>
      <c r="M557" s="13"/>
      <c r="N557" s="13" t="s">
        <v>6173</v>
      </c>
      <c r="O557" s="13" t="s">
        <v>6174</v>
      </c>
      <c r="P557" s="13" t="s">
        <v>8487</v>
      </c>
      <c r="Q557" s="13" t="s">
        <v>6175</v>
      </c>
      <c r="R557" s="13"/>
      <c r="S557" s="13" t="s">
        <v>6176</v>
      </c>
      <c r="T557" s="13" t="s">
        <v>811</v>
      </c>
      <c r="U557" s="13" t="s">
        <v>37</v>
      </c>
      <c r="V557" s="13" t="s">
        <v>38</v>
      </c>
      <c r="W557" s="20" t="s">
        <v>171</v>
      </c>
      <c r="X557" s="20"/>
      <c r="Y557" s="20"/>
      <c r="Z557" s="20"/>
      <c r="AA557" s="20"/>
      <c r="AB557" s="20"/>
      <c r="AC557" s="21"/>
    </row>
    <row r="558" spans="1:29" ht="238" x14ac:dyDescent="0.3">
      <c r="A558" s="10">
        <v>556</v>
      </c>
      <c r="B558" s="12">
        <v>1132733747</v>
      </c>
      <c r="C558" s="16">
        <v>44645</v>
      </c>
      <c r="D558" s="13" t="s">
        <v>3920</v>
      </c>
      <c r="E558" s="13" t="s">
        <v>3920</v>
      </c>
      <c r="F558" s="13" t="s">
        <v>2363</v>
      </c>
      <c r="G558" s="13" t="s">
        <v>3921</v>
      </c>
      <c r="H558" s="13" t="s">
        <v>3922</v>
      </c>
      <c r="I558" s="13" t="s">
        <v>3923</v>
      </c>
      <c r="J558" s="13" t="s">
        <v>3924</v>
      </c>
      <c r="K558" s="13" t="s">
        <v>3925</v>
      </c>
      <c r="L558" s="13" t="s">
        <v>3926</v>
      </c>
      <c r="M558" s="13"/>
      <c r="N558" s="13" t="s">
        <v>3927</v>
      </c>
      <c r="O558" s="13" t="s">
        <v>3928</v>
      </c>
      <c r="P558" s="13" t="s">
        <v>8530</v>
      </c>
      <c r="Q558" s="13" t="s">
        <v>3929</v>
      </c>
      <c r="R558" s="13"/>
      <c r="S558" s="13" t="s">
        <v>3930</v>
      </c>
      <c r="T558" s="13" t="s">
        <v>811</v>
      </c>
      <c r="U558" s="13" t="s">
        <v>37</v>
      </c>
      <c r="V558" s="13" t="s">
        <v>38</v>
      </c>
      <c r="W558" s="20" t="s">
        <v>171</v>
      </c>
      <c r="X558" s="20"/>
      <c r="Y558" s="20"/>
      <c r="Z558" s="20"/>
      <c r="AA558" s="20"/>
      <c r="AB558" s="20"/>
      <c r="AC558" s="21"/>
    </row>
    <row r="559" spans="1:29" ht="84" x14ac:dyDescent="0.3">
      <c r="A559" s="10">
        <v>557</v>
      </c>
      <c r="B559" s="12">
        <v>1132766630</v>
      </c>
      <c r="C559" s="16">
        <v>44645</v>
      </c>
      <c r="D559" s="13" t="s">
        <v>3907</v>
      </c>
      <c r="E559" s="13" t="s">
        <v>3907</v>
      </c>
      <c r="F559" s="13" t="s">
        <v>96</v>
      </c>
      <c r="G559" s="13" t="s">
        <v>3908</v>
      </c>
      <c r="H559" s="13" t="s">
        <v>3909</v>
      </c>
      <c r="I559" s="13" t="s">
        <v>3910</v>
      </c>
      <c r="J559" s="13" t="s">
        <v>3911</v>
      </c>
      <c r="K559" s="13" t="s">
        <v>3912</v>
      </c>
      <c r="L559" s="13" t="s">
        <v>3913</v>
      </c>
      <c r="M559" s="13" t="s">
        <v>3914</v>
      </c>
      <c r="N559" s="13" t="s">
        <v>3915</v>
      </c>
      <c r="O559" s="13" t="s">
        <v>2417</v>
      </c>
      <c r="P559" s="13" t="s">
        <v>8530</v>
      </c>
      <c r="Q559" s="13" t="s">
        <v>3916</v>
      </c>
      <c r="R559" s="13"/>
      <c r="S559" s="13" t="s">
        <v>3917</v>
      </c>
      <c r="T559" s="13" t="s">
        <v>70</v>
      </c>
      <c r="U559" s="13" t="s">
        <v>37</v>
      </c>
      <c r="V559" s="13" t="s">
        <v>440</v>
      </c>
      <c r="W559" s="20" t="s">
        <v>3918</v>
      </c>
      <c r="X559" s="20"/>
      <c r="Y559" s="20"/>
      <c r="Z559" s="20"/>
      <c r="AA559" s="20"/>
      <c r="AB559" s="20" t="s">
        <v>3919</v>
      </c>
      <c r="AC559" s="21"/>
    </row>
    <row r="560" spans="1:29" ht="252" x14ac:dyDescent="0.3">
      <c r="A560" s="10">
        <v>558</v>
      </c>
      <c r="B560" s="12">
        <v>1140382302</v>
      </c>
      <c r="C560" s="16">
        <v>44662</v>
      </c>
      <c r="D560" s="13" t="s">
        <v>6177</v>
      </c>
      <c r="E560" s="13" t="s">
        <v>6177</v>
      </c>
      <c r="F560" s="13" t="s">
        <v>5839</v>
      </c>
      <c r="G560" s="13" t="s">
        <v>6178</v>
      </c>
      <c r="H560" s="13" t="s">
        <v>6179</v>
      </c>
      <c r="I560" s="13" t="s">
        <v>6180</v>
      </c>
      <c r="J560" s="13" t="s">
        <v>6181</v>
      </c>
      <c r="K560" s="13" t="s">
        <v>6182</v>
      </c>
      <c r="L560" s="13" t="s">
        <v>6183</v>
      </c>
      <c r="M560" s="13"/>
      <c r="N560" s="13" t="s">
        <v>6184</v>
      </c>
      <c r="O560" s="13" t="s">
        <v>6185</v>
      </c>
      <c r="P560" s="13" t="s">
        <v>8601</v>
      </c>
      <c r="Q560" s="13" t="s">
        <v>6186</v>
      </c>
      <c r="R560" s="13"/>
      <c r="S560" s="13" t="s">
        <v>1476</v>
      </c>
      <c r="T560" s="13" t="s">
        <v>3098</v>
      </c>
      <c r="U560" s="13" t="s">
        <v>37</v>
      </c>
      <c r="V560" s="13" t="s">
        <v>440</v>
      </c>
      <c r="W560" s="20" t="s">
        <v>50</v>
      </c>
      <c r="X560" s="20"/>
      <c r="Y560" s="20"/>
      <c r="Z560" s="20"/>
      <c r="AA560" s="20"/>
      <c r="AB560" s="20"/>
      <c r="AC560" s="21"/>
    </row>
    <row r="561" spans="1:29" ht="56" x14ac:dyDescent="0.3">
      <c r="A561" s="10">
        <v>559</v>
      </c>
      <c r="B561" s="12">
        <v>1140382318</v>
      </c>
      <c r="C561" s="16">
        <v>44662</v>
      </c>
      <c r="D561" s="13" t="s">
        <v>6187</v>
      </c>
      <c r="E561" s="13" t="s">
        <v>6187</v>
      </c>
      <c r="F561" s="13" t="s">
        <v>5839</v>
      </c>
      <c r="G561" s="13" t="s">
        <v>6188</v>
      </c>
      <c r="H561" s="13" t="s">
        <v>6189</v>
      </c>
      <c r="I561" s="13" t="s">
        <v>6190</v>
      </c>
      <c r="J561" s="13" t="s">
        <v>6191</v>
      </c>
      <c r="K561" s="13" t="s">
        <v>6192</v>
      </c>
      <c r="L561" s="13" t="s">
        <v>6193</v>
      </c>
      <c r="M561" s="13"/>
      <c r="N561" s="13" t="s">
        <v>6194</v>
      </c>
      <c r="O561" s="13" t="s">
        <v>6195</v>
      </c>
      <c r="P561" s="13" t="s">
        <v>8584</v>
      </c>
      <c r="Q561" s="13" t="s">
        <v>6194</v>
      </c>
      <c r="R561" s="13"/>
      <c r="S561" s="13" t="s">
        <v>5913</v>
      </c>
      <c r="T561" s="13" t="s">
        <v>811</v>
      </c>
      <c r="U561" s="13" t="s">
        <v>37</v>
      </c>
      <c r="V561" s="13" t="s">
        <v>38</v>
      </c>
      <c r="W561" s="20" t="s">
        <v>171</v>
      </c>
      <c r="X561" s="20"/>
      <c r="Y561" s="20"/>
      <c r="Z561" s="20"/>
      <c r="AA561" s="20"/>
      <c r="AB561" s="20"/>
      <c r="AC561" s="21"/>
    </row>
    <row r="562" spans="1:29" ht="126" x14ac:dyDescent="0.3">
      <c r="A562" s="10">
        <v>560</v>
      </c>
      <c r="B562" s="12">
        <v>1132782029</v>
      </c>
      <c r="C562" s="16">
        <v>44645</v>
      </c>
      <c r="D562" s="13" t="s">
        <v>3892</v>
      </c>
      <c r="E562" s="13" t="s">
        <v>3892</v>
      </c>
      <c r="F562" s="13" t="s">
        <v>2121</v>
      </c>
      <c r="G562" s="13" t="s">
        <v>3893</v>
      </c>
      <c r="H562" s="13" t="s">
        <v>2123</v>
      </c>
      <c r="I562" s="13" t="s">
        <v>3894</v>
      </c>
      <c r="J562" s="13" t="s">
        <v>3895</v>
      </c>
      <c r="K562" s="13" t="s">
        <v>3896</v>
      </c>
      <c r="L562" s="13" t="s">
        <v>3897</v>
      </c>
      <c r="M562" s="13" t="s">
        <v>3898</v>
      </c>
      <c r="N562" s="13" t="s">
        <v>3899</v>
      </c>
      <c r="O562" s="13" t="s">
        <v>3900</v>
      </c>
      <c r="P562" s="13" t="s">
        <v>8487</v>
      </c>
      <c r="Q562" s="13" t="s">
        <v>3901</v>
      </c>
      <c r="R562" s="13" t="s">
        <v>3902</v>
      </c>
      <c r="S562" s="13" t="s">
        <v>3903</v>
      </c>
      <c r="T562" s="13" t="s">
        <v>3904</v>
      </c>
      <c r="U562" s="13" t="s">
        <v>37</v>
      </c>
      <c r="V562" s="13" t="s">
        <v>71</v>
      </c>
      <c r="W562" s="20" t="s">
        <v>3905</v>
      </c>
      <c r="X562" s="20"/>
      <c r="Y562" s="20" t="s">
        <v>3906</v>
      </c>
      <c r="Z562" s="20"/>
      <c r="AA562" s="20"/>
      <c r="AB562" s="20" t="s">
        <v>628</v>
      </c>
      <c r="AC562" s="21"/>
    </row>
    <row r="563" spans="1:29" ht="112" x14ac:dyDescent="0.3">
      <c r="A563" s="10">
        <v>561</v>
      </c>
      <c r="B563" s="12">
        <v>1140382438</v>
      </c>
      <c r="C563" s="16">
        <v>44662</v>
      </c>
      <c r="D563" s="13" t="s">
        <v>6196</v>
      </c>
      <c r="E563" s="13" t="s">
        <v>6196</v>
      </c>
      <c r="F563" s="13" t="s">
        <v>5839</v>
      </c>
      <c r="G563" s="13" t="s">
        <v>6197</v>
      </c>
      <c r="H563" s="13" t="s">
        <v>6198</v>
      </c>
      <c r="I563" s="13" t="s">
        <v>6199</v>
      </c>
      <c r="J563" s="13" t="s">
        <v>6200</v>
      </c>
      <c r="K563" s="13" t="s">
        <v>6201</v>
      </c>
      <c r="L563" s="13" t="s">
        <v>6202</v>
      </c>
      <c r="M563" s="13"/>
      <c r="N563" s="13" t="s">
        <v>6203</v>
      </c>
      <c r="O563" s="13" t="s">
        <v>5882</v>
      </c>
      <c r="P563" s="13" t="s">
        <v>8487</v>
      </c>
      <c r="Q563" s="13" t="s">
        <v>50</v>
      </c>
      <c r="R563" s="13"/>
      <c r="S563" s="13" t="s">
        <v>290</v>
      </c>
      <c r="T563" s="13" t="s">
        <v>50</v>
      </c>
      <c r="U563" s="13" t="s">
        <v>37</v>
      </c>
      <c r="V563" s="13" t="s">
        <v>38</v>
      </c>
      <c r="W563" s="20" t="s">
        <v>50</v>
      </c>
      <c r="X563" s="20"/>
      <c r="Y563" s="20"/>
      <c r="Z563" s="20"/>
      <c r="AA563" s="20"/>
      <c r="AB563" s="20"/>
      <c r="AC563" s="21"/>
    </row>
    <row r="564" spans="1:29" ht="84" x14ac:dyDescent="0.3">
      <c r="A564" s="10">
        <v>562</v>
      </c>
      <c r="B564" s="12">
        <v>1140382948</v>
      </c>
      <c r="C564" s="16">
        <v>44662</v>
      </c>
      <c r="D564" s="13" t="s">
        <v>6204</v>
      </c>
      <c r="E564" s="13" t="s">
        <v>6205</v>
      </c>
      <c r="F564" s="13" t="s">
        <v>5839</v>
      </c>
      <c r="G564" s="13" t="s">
        <v>6206</v>
      </c>
      <c r="H564" s="13" t="s">
        <v>6207</v>
      </c>
      <c r="I564" s="13" t="s">
        <v>6208</v>
      </c>
      <c r="J564" s="13" t="s">
        <v>6209</v>
      </c>
      <c r="K564" s="13" t="s">
        <v>6210</v>
      </c>
      <c r="L564" s="13" t="s">
        <v>6211</v>
      </c>
      <c r="M564" s="13"/>
      <c r="N564" s="13" t="s">
        <v>6212</v>
      </c>
      <c r="O564" s="13" t="s">
        <v>5882</v>
      </c>
      <c r="P564" s="13" t="s">
        <v>8487</v>
      </c>
      <c r="Q564" s="13" t="s">
        <v>6212</v>
      </c>
      <c r="R564" s="13"/>
      <c r="S564" s="13" t="s">
        <v>128</v>
      </c>
      <c r="T564" s="13" t="s">
        <v>50</v>
      </c>
      <c r="U564" s="13" t="s">
        <v>37</v>
      </c>
      <c r="V564" s="13" t="s">
        <v>38</v>
      </c>
      <c r="W564" s="20" t="s">
        <v>50</v>
      </c>
      <c r="X564" s="20"/>
      <c r="Y564" s="20"/>
      <c r="Z564" s="20"/>
      <c r="AA564" s="20"/>
      <c r="AB564" s="20"/>
      <c r="AC564" s="21"/>
    </row>
    <row r="565" spans="1:29" ht="98" x14ac:dyDescent="0.3">
      <c r="A565" s="10">
        <v>563</v>
      </c>
      <c r="B565" s="12">
        <v>1132863466</v>
      </c>
      <c r="C565" s="16">
        <v>44645</v>
      </c>
      <c r="D565" s="13" t="s">
        <v>3879</v>
      </c>
      <c r="E565" s="13" t="s">
        <v>3879</v>
      </c>
      <c r="F565" s="13" t="s">
        <v>2859</v>
      </c>
      <c r="G565" s="13" t="s">
        <v>3880</v>
      </c>
      <c r="H565" s="13" t="s">
        <v>3881</v>
      </c>
      <c r="I565" s="13" t="s">
        <v>2229</v>
      </c>
      <c r="J565" s="13" t="s">
        <v>3882</v>
      </c>
      <c r="K565" s="13" t="s">
        <v>3883</v>
      </c>
      <c r="L565" s="13" t="s">
        <v>3884</v>
      </c>
      <c r="M565" s="13" t="s">
        <v>3885</v>
      </c>
      <c r="N565" s="13" t="s">
        <v>3886</v>
      </c>
      <c r="O565" s="13" t="s">
        <v>50</v>
      </c>
      <c r="P565" s="13" t="s">
        <v>8487</v>
      </c>
      <c r="Q565" s="13" t="s">
        <v>3887</v>
      </c>
      <c r="R565" s="13" t="s">
        <v>3888</v>
      </c>
      <c r="S565" s="13" t="s">
        <v>3887</v>
      </c>
      <c r="T565" s="13" t="s">
        <v>829</v>
      </c>
      <c r="U565" s="13" t="s">
        <v>37</v>
      </c>
      <c r="V565" s="13" t="s">
        <v>71</v>
      </c>
      <c r="W565" s="20" t="s">
        <v>3887</v>
      </c>
      <c r="X565" s="20" t="s">
        <v>3889</v>
      </c>
      <c r="Y565" s="20" t="s">
        <v>112</v>
      </c>
      <c r="Z565" s="20" t="s">
        <v>3890</v>
      </c>
      <c r="AA565" s="20" t="s">
        <v>3891</v>
      </c>
      <c r="AB565" s="20" t="s">
        <v>132</v>
      </c>
      <c r="AC565" s="21"/>
    </row>
    <row r="566" spans="1:29" ht="252" x14ac:dyDescent="0.3">
      <c r="A566" s="10">
        <v>564</v>
      </c>
      <c r="B566" s="12">
        <v>1132874906</v>
      </c>
      <c r="C566" s="16">
        <v>44645</v>
      </c>
      <c r="D566" s="13" t="s">
        <v>3869</v>
      </c>
      <c r="E566" s="13" t="s">
        <v>3869</v>
      </c>
      <c r="F566" s="13" t="s">
        <v>41</v>
      </c>
      <c r="G566" s="13" t="s">
        <v>3839</v>
      </c>
      <c r="H566" s="13" t="s">
        <v>3840</v>
      </c>
      <c r="I566" s="13" t="s">
        <v>3841</v>
      </c>
      <c r="J566" s="13" t="s">
        <v>3842</v>
      </c>
      <c r="K566" s="13" t="s">
        <v>3843</v>
      </c>
      <c r="L566" s="13" t="s">
        <v>3844</v>
      </c>
      <c r="M566" s="13" t="s">
        <v>3845</v>
      </c>
      <c r="N566" s="13" t="s">
        <v>3870</v>
      </c>
      <c r="O566" s="13" t="s">
        <v>3871</v>
      </c>
      <c r="P566" s="13" t="s">
        <v>8503</v>
      </c>
      <c r="Q566" s="13" t="s">
        <v>3872</v>
      </c>
      <c r="R566" s="13" t="s">
        <v>3873</v>
      </c>
      <c r="S566" s="13" t="s">
        <v>3874</v>
      </c>
      <c r="T566" s="13" t="s">
        <v>501</v>
      </c>
      <c r="U566" s="13" t="s">
        <v>37</v>
      </c>
      <c r="V566" s="13" t="s">
        <v>38</v>
      </c>
      <c r="W566" s="20" t="s">
        <v>3875</v>
      </c>
      <c r="X566" s="20" t="s">
        <v>3876</v>
      </c>
      <c r="Y566" s="20" t="s">
        <v>3877</v>
      </c>
      <c r="Z566" s="20" t="s">
        <v>171</v>
      </c>
      <c r="AA566" s="20" t="s">
        <v>3878</v>
      </c>
      <c r="AB566" s="20" t="s">
        <v>3855</v>
      </c>
      <c r="AC566" s="21"/>
    </row>
    <row r="567" spans="1:29" ht="154" x14ac:dyDescent="0.3">
      <c r="A567" s="10">
        <v>565</v>
      </c>
      <c r="B567" s="12">
        <v>1132877603</v>
      </c>
      <c r="C567" s="16">
        <v>44645</v>
      </c>
      <c r="D567" s="13" t="s">
        <v>3860</v>
      </c>
      <c r="E567" s="13" t="s">
        <v>3860</v>
      </c>
      <c r="F567" s="13" t="s">
        <v>41</v>
      </c>
      <c r="G567" s="13" t="s">
        <v>3839</v>
      </c>
      <c r="H567" s="13" t="s">
        <v>3840</v>
      </c>
      <c r="I567" s="13" t="s">
        <v>3841</v>
      </c>
      <c r="J567" s="13" t="s">
        <v>3842</v>
      </c>
      <c r="K567" s="13" t="s">
        <v>3843</v>
      </c>
      <c r="L567" s="13" t="s">
        <v>3844</v>
      </c>
      <c r="M567" s="13" t="s">
        <v>3845</v>
      </c>
      <c r="N567" s="13" t="s">
        <v>3861</v>
      </c>
      <c r="O567" s="13" t="s">
        <v>3862</v>
      </c>
      <c r="P567" s="13" t="s">
        <v>8498</v>
      </c>
      <c r="Q567" s="13" t="s">
        <v>3863</v>
      </c>
      <c r="R567" s="13" t="s">
        <v>3864</v>
      </c>
      <c r="S567" s="13" t="s">
        <v>3865</v>
      </c>
      <c r="T567" s="13" t="s">
        <v>3773</v>
      </c>
      <c r="U567" s="13" t="s">
        <v>109</v>
      </c>
      <c r="V567" s="13" t="s">
        <v>38</v>
      </c>
      <c r="W567" s="20" t="s">
        <v>3866</v>
      </c>
      <c r="X567" s="20" t="s">
        <v>3867</v>
      </c>
      <c r="Y567" s="20" t="s">
        <v>1680</v>
      </c>
      <c r="Z567" s="20" t="s">
        <v>171</v>
      </c>
      <c r="AA567" s="20" t="s">
        <v>3868</v>
      </c>
      <c r="AB567" s="20" t="s">
        <v>3855</v>
      </c>
      <c r="AC567" s="21"/>
    </row>
    <row r="568" spans="1:29" ht="42" x14ac:dyDescent="0.3">
      <c r="A568" s="10">
        <v>566</v>
      </c>
      <c r="B568" s="12">
        <v>1132879538</v>
      </c>
      <c r="C568" s="16">
        <v>44645</v>
      </c>
      <c r="D568" s="13" t="s">
        <v>3856</v>
      </c>
      <c r="E568" s="13" t="s">
        <v>3856</v>
      </c>
      <c r="F568" s="13" t="s">
        <v>1256</v>
      </c>
      <c r="G568" s="13" t="s">
        <v>3655</v>
      </c>
      <c r="H568" s="13" t="s">
        <v>3656</v>
      </c>
      <c r="I568" s="13" t="s">
        <v>3657</v>
      </c>
      <c r="J568" s="13" t="s">
        <v>3658</v>
      </c>
      <c r="K568" s="13" t="s">
        <v>3659</v>
      </c>
      <c r="L568" s="13" t="s">
        <v>3660</v>
      </c>
      <c r="M568" s="13"/>
      <c r="N568" s="13" t="s">
        <v>3857</v>
      </c>
      <c r="O568" s="13" t="s">
        <v>3671</v>
      </c>
      <c r="P568" s="13" t="s">
        <v>8488</v>
      </c>
      <c r="Q568" s="13" t="s">
        <v>3858</v>
      </c>
      <c r="R568" s="13"/>
      <c r="S568" s="13" t="s">
        <v>3662</v>
      </c>
      <c r="T568" s="13" t="s">
        <v>50</v>
      </c>
      <c r="U568" s="13" t="s">
        <v>109</v>
      </c>
      <c r="V568" s="13" t="s">
        <v>71</v>
      </c>
      <c r="W568" s="20" t="s">
        <v>3859</v>
      </c>
      <c r="X568" s="20" t="s">
        <v>3792</v>
      </c>
      <c r="Y568" s="20" t="s">
        <v>795</v>
      </c>
      <c r="Z568" s="20"/>
      <c r="AA568" s="20"/>
      <c r="AB568" s="20"/>
      <c r="AC568" s="21"/>
    </row>
    <row r="569" spans="1:29" ht="364" x14ac:dyDescent="0.3">
      <c r="A569" s="10">
        <v>567</v>
      </c>
      <c r="B569" s="12">
        <v>1132879858</v>
      </c>
      <c r="C569" s="16">
        <v>44645</v>
      </c>
      <c r="D569" s="13" t="s">
        <v>3838</v>
      </c>
      <c r="E569" s="13" t="s">
        <v>3838</v>
      </c>
      <c r="F569" s="13" t="s">
        <v>41</v>
      </c>
      <c r="G569" s="13" t="s">
        <v>3839</v>
      </c>
      <c r="H569" s="13" t="s">
        <v>3840</v>
      </c>
      <c r="I569" s="13" t="s">
        <v>3841</v>
      </c>
      <c r="J569" s="13" t="s">
        <v>3842</v>
      </c>
      <c r="K569" s="13" t="s">
        <v>3843</v>
      </c>
      <c r="L569" s="13" t="s">
        <v>3844</v>
      </c>
      <c r="M569" s="13" t="s">
        <v>3845</v>
      </c>
      <c r="N569" s="13" t="s">
        <v>3846</v>
      </c>
      <c r="O569" s="13" t="s">
        <v>3847</v>
      </c>
      <c r="P569" s="13" t="s">
        <v>8496</v>
      </c>
      <c r="Q569" s="13" t="s">
        <v>3848</v>
      </c>
      <c r="R569" s="13" t="s">
        <v>3849</v>
      </c>
      <c r="S569" s="13" t="s">
        <v>3850</v>
      </c>
      <c r="T569" s="13" t="s">
        <v>3851</v>
      </c>
      <c r="U569" s="13" t="s">
        <v>109</v>
      </c>
      <c r="V569" s="13" t="s">
        <v>38</v>
      </c>
      <c r="W569" s="20" t="s">
        <v>3852</v>
      </c>
      <c r="X569" s="20" t="s">
        <v>3853</v>
      </c>
      <c r="Y569" s="20" t="s">
        <v>464</v>
      </c>
      <c r="Z569" s="20" t="s">
        <v>171</v>
      </c>
      <c r="AA569" s="20" t="s">
        <v>3854</v>
      </c>
      <c r="AB569" s="20" t="s">
        <v>3855</v>
      </c>
      <c r="AC569" s="21"/>
    </row>
    <row r="570" spans="1:29" ht="182" x14ac:dyDescent="0.3">
      <c r="A570" s="10">
        <v>568</v>
      </c>
      <c r="B570" s="12">
        <v>1132880429</v>
      </c>
      <c r="C570" s="16">
        <v>44645</v>
      </c>
      <c r="D570" s="13" t="s">
        <v>3823</v>
      </c>
      <c r="E570" s="13" t="s">
        <v>3823</v>
      </c>
      <c r="F570" s="13" t="s">
        <v>2860</v>
      </c>
      <c r="G570" s="13" t="s">
        <v>3824</v>
      </c>
      <c r="H570" s="13" t="s">
        <v>3825</v>
      </c>
      <c r="I570" s="13" t="s">
        <v>3826</v>
      </c>
      <c r="J570" s="13" t="s">
        <v>3827</v>
      </c>
      <c r="K570" s="13" t="s">
        <v>3828</v>
      </c>
      <c r="L570" s="13" t="s">
        <v>3829</v>
      </c>
      <c r="M570" s="13" t="s">
        <v>3830</v>
      </c>
      <c r="N570" s="13" t="s">
        <v>3831</v>
      </c>
      <c r="O570" s="13" t="s">
        <v>2917</v>
      </c>
      <c r="P570" s="13" t="s">
        <v>8543</v>
      </c>
      <c r="Q570" s="13" t="s">
        <v>3832</v>
      </c>
      <c r="R570" s="13" t="s">
        <v>3833</v>
      </c>
      <c r="S570" s="13" t="s">
        <v>3834</v>
      </c>
      <c r="T570" s="13" t="s">
        <v>811</v>
      </c>
      <c r="U570" s="13" t="s">
        <v>37</v>
      </c>
      <c r="V570" s="13" t="s">
        <v>71</v>
      </c>
      <c r="W570" s="20" t="s">
        <v>3835</v>
      </c>
      <c r="X570" s="20" t="s">
        <v>3824</v>
      </c>
      <c r="Y570" s="20" t="s">
        <v>185</v>
      </c>
      <c r="Z570" s="20" t="s">
        <v>3836</v>
      </c>
      <c r="AA570" s="20" t="s">
        <v>3830</v>
      </c>
      <c r="AB570" s="20" t="s">
        <v>3837</v>
      </c>
      <c r="AC570" s="21"/>
    </row>
    <row r="571" spans="1:29" ht="182" x14ac:dyDescent="0.3">
      <c r="A571" s="10">
        <v>569</v>
      </c>
      <c r="B571" s="12">
        <v>1132894181</v>
      </c>
      <c r="C571" s="16">
        <v>44645</v>
      </c>
      <c r="D571" s="13" t="s">
        <v>3816</v>
      </c>
      <c r="E571" s="13" t="s">
        <v>3816</v>
      </c>
      <c r="F571" s="13" t="s">
        <v>203</v>
      </c>
      <c r="G571" s="13" t="s">
        <v>3794</v>
      </c>
      <c r="H571" s="13" t="s">
        <v>3795</v>
      </c>
      <c r="I571" s="13" t="s">
        <v>3796</v>
      </c>
      <c r="J571" s="13" t="s">
        <v>3797</v>
      </c>
      <c r="K571" s="13" t="s">
        <v>3798</v>
      </c>
      <c r="L571" s="13" t="s">
        <v>3799</v>
      </c>
      <c r="M571" s="13" t="s">
        <v>3800</v>
      </c>
      <c r="N571" s="13" t="s">
        <v>3817</v>
      </c>
      <c r="O571" s="13" t="s">
        <v>3818</v>
      </c>
      <c r="P571" s="13" t="s">
        <v>8487</v>
      </c>
      <c r="Q571" s="13" t="s">
        <v>3819</v>
      </c>
      <c r="R571" s="13"/>
      <c r="S571" s="13" t="s">
        <v>3820</v>
      </c>
      <c r="T571" s="13" t="s">
        <v>811</v>
      </c>
      <c r="U571" s="13" t="s">
        <v>37</v>
      </c>
      <c r="V571" s="13" t="s">
        <v>71</v>
      </c>
      <c r="W571" s="20" t="s">
        <v>3821</v>
      </c>
      <c r="X571" s="20" t="s">
        <v>3794</v>
      </c>
      <c r="Y571" s="20" t="s">
        <v>1242</v>
      </c>
      <c r="Z571" s="20" t="s">
        <v>3807</v>
      </c>
      <c r="AA571" s="20" t="s">
        <v>3800</v>
      </c>
      <c r="AB571" s="20" t="s">
        <v>3822</v>
      </c>
      <c r="AC571" s="21"/>
    </row>
    <row r="572" spans="1:29" ht="168" x14ac:dyDescent="0.3">
      <c r="A572" s="10">
        <v>570</v>
      </c>
      <c r="B572" s="12">
        <v>1132897549</v>
      </c>
      <c r="C572" s="16">
        <v>44645</v>
      </c>
      <c r="D572" s="13" t="s">
        <v>3809</v>
      </c>
      <c r="E572" s="13" t="s">
        <v>3809</v>
      </c>
      <c r="F572" s="13" t="s">
        <v>203</v>
      </c>
      <c r="G572" s="13" t="s">
        <v>3794</v>
      </c>
      <c r="H572" s="13" t="s">
        <v>3795</v>
      </c>
      <c r="I572" s="13" t="s">
        <v>3796</v>
      </c>
      <c r="J572" s="13" t="s">
        <v>3797</v>
      </c>
      <c r="K572" s="13" t="s">
        <v>3798</v>
      </c>
      <c r="L572" s="13" t="s">
        <v>3799</v>
      </c>
      <c r="M572" s="13" t="s">
        <v>3800</v>
      </c>
      <c r="N572" s="13" t="s">
        <v>3810</v>
      </c>
      <c r="O572" s="13" t="s">
        <v>3811</v>
      </c>
      <c r="P572" s="13" t="s">
        <v>8487</v>
      </c>
      <c r="Q572" s="13" t="s">
        <v>3812</v>
      </c>
      <c r="R572" s="13"/>
      <c r="S572" s="13" t="s">
        <v>3813</v>
      </c>
      <c r="T572" s="13" t="s">
        <v>529</v>
      </c>
      <c r="U572" s="13" t="s">
        <v>37</v>
      </c>
      <c r="V572" s="13" t="s">
        <v>71</v>
      </c>
      <c r="W572" s="20" t="s">
        <v>3814</v>
      </c>
      <c r="X572" s="20" t="s">
        <v>3794</v>
      </c>
      <c r="Y572" s="20" t="s">
        <v>1242</v>
      </c>
      <c r="Z572" s="20" t="s">
        <v>3807</v>
      </c>
      <c r="AA572" s="20" t="s">
        <v>3800</v>
      </c>
      <c r="AB572" s="20" t="s">
        <v>3815</v>
      </c>
      <c r="AC572" s="21"/>
    </row>
    <row r="573" spans="1:29" ht="112" x14ac:dyDescent="0.3">
      <c r="A573" s="10">
        <v>571</v>
      </c>
      <c r="B573" s="12">
        <v>1132900597</v>
      </c>
      <c r="C573" s="16">
        <v>44645</v>
      </c>
      <c r="D573" s="13" t="s">
        <v>3793</v>
      </c>
      <c r="E573" s="13" t="s">
        <v>3793</v>
      </c>
      <c r="F573" s="13" t="s">
        <v>203</v>
      </c>
      <c r="G573" s="13" t="s">
        <v>3794</v>
      </c>
      <c r="H573" s="13" t="s">
        <v>3795</v>
      </c>
      <c r="I573" s="13" t="s">
        <v>3796</v>
      </c>
      <c r="J573" s="13" t="s">
        <v>3797</v>
      </c>
      <c r="K573" s="13" t="s">
        <v>3798</v>
      </c>
      <c r="L573" s="13" t="s">
        <v>3799</v>
      </c>
      <c r="M573" s="13" t="s">
        <v>3800</v>
      </c>
      <c r="N573" s="13" t="s">
        <v>3801</v>
      </c>
      <c r="O573" s="13" t="s">
        <v>3802</v>
      </c>
      <c r="P573" s="13" t="s">
        <v>8487</v>
      </c>
      <c r="Q573" s="13" t="s">
        <v>3803</v>
      </c>
      <c r="R573" s="13"/>
      <c r="S573" s="13" t="s">
        <v>3804</v>
      </c>
      <c r="T573" s="13" t="s">
        <v>3805</v>
      </c>
      <c r="U573" s="13" t="s">
        <v>37</v>
      </c>
      <c r="V573" s="13" t="s">
        <v>71</v>
      </c>
      <c r="W573" s="20" t="s">
        <v>3806</v>
      </c>
      <c r="X573" s="20" t="s">
        <v>3794</v>
      </c>
      <c r="Y573" s="20" t="s">
        <v>1242</v>
      </c>
      <c r="Z573" s="20" t="s">
        <v>3807</v>
      </c>
      <c r="AA573" s="20" t="s">
        <v>3800</v>
      </c>
      <c r="AB573" s="20" t="s">
        <v>3808</v>
      </c>
      <c r="AC573" s="21"/>
    </row>
    <row r="574" spans="1:29" ht="42" x14ac:dyDescent="0.3">
      <c r="A574" s="10">
        <v>572</v>
      </c>
      <c r="B574" s="12">
        <v>1132926266</v>
      </c>
      <c r="C574" s="16">
        <v>44645</v>
      </c>
      <c r="D574" s="13" t="s">
        <v>3788</v>
      </c>
      <c r="E574" s="13" t="s">
        <v>3788</v>
      </c>
      <c r="F574" s="13" t="s">
        <v>1256</v>
      </c>
      <c r="G574" s="13" t="s">
        <v>3655</v>
      </c>
      <c r="H574" s="13" t="s">
        <v>3656</v>
      </c>
      <c r="I574" s="13" t="s">
        <v>3657</v>
      </c>
      <c r="J574" s="13" t="s">
        <v>3658</v>
      </c>
      <c r="K574" s="13" t="s">
        <v>3659</v>
      </c>
      <c r="L574" s="13" t="s">
        <v>3660</v>
      </c>
      <c r="M574" s="13"/>
      <c r="N574" s="13" t="s">
        <v>3789</v>
      </c>
      <c r="O574" s="13" t="s">
        <v>3671</v>
      </c>
      <c r="P574" s="13" t="s">
        <v>8488</v>
      </c>
      <c r="Q574" s="13" t="s">
        <v>3790</v>
      </c>
      <c r="R574" s="13"/>
      <c r="S574" s="13" t="s">
        <v>3662</v>
      </c>
      <c r="T574" s="13" t="s">
        <v>1406</v>
      </c>
      <c r="U574" s="13" t="s">
        <v>109</v>
      </c>
      <c r="V574" s="13" t="s">
        <v>71</v>
      </c>
      <c r="W574" s="20" t="s">
        <v>3791</v>
      </c>
      <c r="X574" s="20" t="s">
        <v>3792</v>
      </c>
      <c r="Y574" s="20" t="s">
        <v>795</v>
      </c>
      <c r="Z574" s="20"/>
      <c r="AA574" s="20"/>
      <c r="AB574" s="20"/>
      <c r="AC574" s="21"/>
    </row>
    <row r="575" spans="1:29" ht="196" x14ac:dyDescent="0.3">
      <c r="A575" s="10">
        <v>573</v>
      </c>
      <c r="B575" s="12">
        <v>1135738661</v>
      </c>
      <c r="C575" s="16">
        <v>44662</v>
      </c>
      <c r="D575" s="13" t="s">
        <v>5142</v>
      </c>
      <c r="E575" s="13" t="s">
        <v>5142</v>
      </c>
      <c r="F575" s="13" t="s">
        <v>4414</v>
      </c>
      <c r="G575" s="13" t="s">
        <v>5143</v>
      </c>
      <c r="H575" s="13" t="s">
        <v>5144</v>
      </c>
      <c r="I575" s="13" t="s">
        <v>5145</v>
      </c>
      <c r="J575" s="13" t="s">
        <v>4308</v>
      </c>
      <c r="K575" s="13" t="s">
        <v>5146</v>
      </c>
      <c r="L575" s="13" t="s">
        <v>5147</v>
      </c>
      <c r="M575" s="13"/>
      <c r="N575" s="13" t="s">
        <v>5148</v>
      </c>
      <c r="O575" s="13" t="s">
        <v>5149</v>
      </c>
      <c r="P575" s="13" t="s">
        <v>8486</v>
      </c>
      <c r="Q575" s="13" t="s">
        <v>5150</v>
      </c>
      <c r="R575" s="13"/>
      <c r="S575" s="13" t="s">
        <v>2101</v>
      </c>
      <c r="T575" s="13" t="s">
        <v>128</v>
      </c>
      <c r="U575" s="13" t="s">
        <v>109</v>
      </c>
      <c r="V575" s="13" t="s">
        <v>38</v>
      </c>
      <c r="W575" s="20" t="s">
        <v>5151</v>
      </c>
      <c r="X575" s="20"/>
      <c r="Y575" s="20"/>
      <c r="Z575" s="20"/>
      <c r="AA575" s="20"/>
      <c r="AB575" s="20"/>
      <c r="AC575" s="21"/>
    </row>
    <row r="576" spans="1:29" ht="56" x14ac:dyDescent="0.3">
      <c r="A576" s="10">
        <v>574</v>
      </c>
      <c r="B576" s="12">
        <v>1129200327</v>
      </c>
      <c r="C576" s="16" t="s">
        <v>8642</v>
      </c>
      <c r="D576" s="13" t="s">
        <v>2380</v>
      </c>
      <c r="E576" s="13" t="s">
        <v>2380</v>
      </c>
      <c r="F576" s="13" t="s">
        <v>2381</v>
      </c>
      <c r="G576" s="13" t="s">
        <v>2382</v>
      </c>
      <c r="H576" s="13" t="s">
        <v>2383</v>
      </c>
      <c r="I576" s="13" t="s">
        <v>2384</v>
      </c>
      <c r="J576" s="13" t="s">
        <v>2385</v>
      </c>
      <c r="K576" s="13" t="s">
        <v>2386</v>
      </c>
      <c r="L576" s="13" t="s">
        <v>2387</v>
      </c>
      <c r="M576" s="13"/>
      <c r="N576" s="13" t="s">
        <v>2388</v>
      </c>
      <c r="O576" s="13" t="s">
        <v>2389</v>
      </c>
      <c r="P576" s="13" t="s">
        <v>8551</v>
      </c>
      <c r="Q576" s="13" t="s">
        <v>2390</v>
      </c>
      <c r="R576" s="13" t="s">
        <v>2391</v>
      </c>
      <c r="S576" s="13" t="s">
        <v>2392</v>
      </c>
      <c r="T576" s="13" t="s">
        <v>2393</v>
      </c>
      <c r="U576" s="13" t="s">
        <v>37</v>
      </c>
      <c r="V576" s="13" t="s">
        <v>38</v>
      </c>
      <c r="W576" s="20" t="s">
        <v>2394</v>
      </c>
      <c r="X576" s="20" t="s">
        <v>2395</v>
      </c>
      <c r="Y576" s="20" t="s">
        <v>185</v>
      </c>
      <c r="Z576" s="20" t="s">
        <v>2396</v>
      </c>
      <c r="AA576" s="20" t="s">
        <v>171</v>
      </c>
      <c r="AB576" s="20"/>
      <c r="AC576" s="21"/>
    </row>
    <row r="577" spans="1:29" ht="308" x14ac:dyDescent="0.3">
      <c r="A577" s="10">
        <v>575</v>
      </c>
      <c r="B577" s="12">
        <v>1133167141</v>
      </c>
      <c r="C577" s="16">
        <v>44645</v>
      </c>
      <c r="D577" s="13" t="s">
        <v>3764</v>
      </c>
      <c r="E577" s="13" t="s">
        <v>3764</v>
      </c>
      <c r="F577" s="13" t="s">
        <v>3578</v>
      </c>
      <c r="G577" s="13" t="s">
        <v>3639</v>
      </c>
      <c r="H577" s="13" t="s">
        <v>3640</v>
      </c>
      <c r="I577" s="13" t="s">
        <v>3746</v>
      </c>
      <c r="J577" s="13" t="s">
        <v>3747</v>
      </c>
      <c r="K577" s="13" t="s">
        <v>3748</v>
      </c>
      <c r="L577" s="13" t="s">
        <v>3749</v>
      </c>
      <c r="M577" s="13" t="s">
        <v>3645</v>
      </c>
      <c r="N577" s="13" t="s">
        <v>3765</v>
      </c>
      <c r="O577" s="13" t="s">
        <v>3766</v>
      </c>
      <c r="P577" s="13" t="s">
        <v>8576</v>
      </c>
      <c r="Q577" s="13" t="s">
        <v>3767</v>
      </c>
      <c r="R577" s="13"/>
      <c r="S577" s="13" t="s">
        <v>3768</v>
      </c>
      <c r="T577" s="13" t="s">
        <v>3769</v>
      </c>
      <c r="U577" s="13" t="s">
        <v>37</v>
      </c>
      <c r="V577" s="13" t="s">
        <v>38</v>
      </c>
      <c r="W577" s="20" t="s">
        <v>3755</v>
      </c>
      <c r="X577" s="20" t="s">
        <v>3756</v>
      </c>
      <c r="Y577" s="20" t="s">
        <v>413</v>
      </c>
      <c r="Z577" s="20"/>
      <c r="AA577" s="20" t="s">
        <v>3757</v>
      </c>
      <c r="AB577" s="20" t="s">
        <v>3716</v>
      </c>
      <c r="AC577" s="21"/>
    </row>
    <row r="578" spans="1:29" ht="238" x14ac:dyDescent="0.3">
      <c r="A578" s="10">
        <v>576</v>
      </c>
      <c r="B578" s="12">
        <v>1133160837</v>
      </c>
      <c r="C578" s="16">
        <v>44645</v>
      </c>
      <c r="D578" s="13" t="s">
        <v>3770</v>
      </c>
      <c r="E578" s="13" t="s">
        <v>3770</v>
      </c>
      <c r="F578" s="13" t="s">
        <v>3578</v>
      </c>
      <c r="G578" s="13" t="s">
        <v>3639</v>
      </c>
      <c r="H578" s="13" t="s">
        <v>3640</v>
      </c>
      <c r="I578" s="13" t="s">
        <v>3746</v>
      </c>
      <c r="J578" s="13" t="s">
        <v>3747</v>
      </c>
      <c r="K578" s="13" t="s">
        <v>3748</v>
      </c>
      <c r="L578" s="13" t="s">
        <v>3749</v>
      </c>
      <c r="M578" s="13" t="s">
        <v>3645</v>
      </c>
      <c r="N578" s="13" t="s">
        <v>3765</v>
      </c>
      <c r="O578" s="13" t="s">
        <v>3766</v>
      </c>
      <c r="P578" s="13" t="s">
        <v>8576</v>
      </c>
      <c r="Q578" s="13" t="s">
        <v>3771</v>
      </c>
      <c r="R578" s="13"/>
      <c r="S578" s="13" t="s">
        <v>3772</v>
      </c>
      <c r="T578" s="13" t="s">
        <v>3773</v>
      </c>
      <c r="U578" s="13" t="s">
        <v>37</v>
      </c>
      <c r="V578" s="13" t="s">
        <v>71</v>
      </c>
      <c r="W578" s="20" t="s">
        <v>3755</v>
      </c>
      <c r="X578" s="20" t="s">
        <v>3756</v>
      </c>
      <c r="Y578" s="20" t="s">
        <v>413</v>
      </c>
      <c r="Z578" s="20"/>
      <c r="AA578" s="20" t="s">
        <v>3757</v>
      </c>
      <c r="AB578" s="20" t="s">
        <v>3716</v>
      </c>
      <c r="AC578" s="21"/>
    </row>
    <row r="579" spans="1:29" ht="28" x14ac:dyDescent="0.3">
      <c r="A579" s="10">
        <v>577</v>
      </c>
      <c r="B579" s="12">
        <v>1133171166</v>
      </c>
      <c r="C579" s="16">
        <v>44645</v>
      </c>
      <c r="D579" s="13" t="s">
        <v>3759</v>
      </c>
      <c r="E579" s="13" t="s">
        <v>3759</v>
      </c>
      <c r="F579" s="13" t="s">
        <v>3578</v>
      </c>
      <c r="G579" s="13" t="s">
        <v>3639</v>
      </c>
      <c r="H579" s="13" t="s">
        <v>3640</v>
      </c>
      <c r="I579" s="13" t="s">
        <v>3641</v>
      </c>
      <c r="J579" s="13" t="s">
        <v>3642</v>
      </c>
      <c r="K579" s="13" t="s">
        <v>3643</v>
      </c>
      <c r="L579" s="13" t="s">
        <v>3644</v>
      </c>
      <c r="M579" s="13" t="s">
        <v>3645</v>
      </c>
      <c r="N579" s="13" t="s">
        <v>3760</v>
      </c>
      <c r="O579" s="13" t="s">
        <v>3761</v>
      </c>
      <c r="P579" s="13" t="s">
        <v>8493</v>
      </c>
      <c r="Q579" s="13" t="s">
        <v>3762</v>
      </c>
      <c r="R579" s="13"/>
      <c r="S579" s="13" t="s">
        <v>3720</v>
      </c>
      <c r="T579" s="13" t="s">
        <v>3763</v>
      </c>
      <c r="U579" s="13" t="s">
        <v>37</v>
      </c>
      <c r="V579" s="13" t="s">
        <v>71</v>
      </c>
      <c r="W579" s="20" t="s">
        <v>3711</v>
      </c>
      <c r="X579" s="20" t="s">
        <v>3712</v>
      </c>
      <c r="Y579" s="20" t="s">
        <v>795</v>
      </c>
      <c r="Z579" s="20"/>
      <c r="AA579" s="20"/>
      <c r="AB579" s="20" t="s">
        <v>3716</v>
      </c>
      <c r="AC579" s="21"/>
    </row>
    <row r="580" spans="1:29" ht="126" x14ac:dyDescent="0.3">
      <c r="A580" s="10">
        <v>578</v>
      </c>
      <c r="B580" s="12">
        <v>1133172501</v>
      </c>
      <c r="C580" s="16">
        <v>44645</v>
      </c>
      <c r="D580" s="13" t="s">
        <v>3745</v>
      </c>
      <c r="E580" s="13" t="s">
        <v>3745</v>
      </c>
      <c r="F580" s="13" t="s">
        <v>3578</v>
      </c>
      <c r="G580" s="13" t="s">
        <v>3639</v>
      </c>
      <c r="H580" s="13" t="s">
        <v>3640</v>
      </c>
      <c r="I580" s="13" t="s">
        <v>3746</v>
      </c>
      <c r="J580" s="13" t="s">
        <v>3747</v>
      </c>
      <c r="K580" s="13" t="s">
        <v>3748</v>
      </c>
      <c r="L580" s="13" t="s">
        <v>3749</v>
      </c>
      <c r="M580" s="13" t="s">
        <v>3645</v>
      </c>
      <c r="N580" s="13" t="s">
        <v>3750</v>
      </c>
      <c r="O580" s="13" t="s">
        <v>3751</v>
      </c>
      <c r="P580" s="13" t="s">
        <v>8509</v>
      </c>
      <c r="Q580" s="13" t="s">
        <v>3752</v>
      </c>
      <c r="R580" s="13"/>
      <c r="S580" s="13" t="s">
        <v>3753</v>
      </c>
      <c r="T580" s="13" t="s">
        <v>3754</v>
      </c>
      <c r="U580" s="13" t="s">
        <v>37</v>
      </c>
      <c r="V580" s="13" t="s">
        <v>38</v>
      </c>
      <c r="W580" s="20" t="s">
        <v>3755</v>
      </c>
      <c r="X580" s="20" t="s">
        <v>3756</v>
      </c>
      <c r="Y580" s="20" t="s">
        <v>413</v>
      </c>
      <c r="Z580" s="20"/>
      <c r="AA580" s="20" t="s">
        <v>3757</v>
      </c>
      <c r="AB580" s="20" t="s">
        <v>3758</v>
      </c>
      <c r="AC580" s="21"/>
    </row>
    <row r="581" spans="1:29" ht="28" x14ac:dyDescent="0.3">
      <c r="A581" s="10">
        <v>579</v>
      </c>
      <c r="B581" s="12">
        <v>1133176950</v>
      </c>
      <c r="C581" s="16">
        <v>44645</v>
      </c>
      <c r="D581" s="13" t="s">
        <v>3740</v>
      </c>
      <c r="E581" s="13" t="s">
        <v>3740</v>
      </c>
      <c r="F581" s="13" t="s">
        <v>3578</v>
      </c>
      <c r="G581" s="13" t="s">
        <v>3639</v>
      </c>
      <c r="H581" s="13" t="s">
        <v>3640</v>
      </c>
      <c r="I581" s="13" t="s">
        <v>3641</v>
      </c>
      <c r="J581" s="13" t="s">
        <v>3642</v>
      </c>
      <c r="K581" s="13" t="s">
        <v>3643</v>
      </c>
      <c r="L581" s="13" t="s">
        <v>3644</v>
      </c>
      <c r="M581" s="13" t="s">
        <v>3645</v>
      </c>
      <c r="N581" s="13" t="s">
        <v>3731</v>
      </c>
      <c r="O581" s="13" t="s">
        <v>3741</v>
      </c>
      <c r="P581" s="13" t="s">
        <v>8602</v>
      </c>
      <c r="Q581" s="13" t="s">
        <v>3742</v>
      </c>
      <c r="R581" s="13"/>
      <c r="S581" s="13" t="s">
        <v>3743</v>
      </c>
      <c r="T581" s="13" t="s">
        <v>3744</v>
      </c>
      <c r="U581" s="13" t="s">
        <v>37</v>
      </c>
      <c r="V581" s="13" t="s">
        <v>71</v>
      </c>
      <c r="W581" s="20" t="s">
        <v>3711</v>
      </c>
      <c r="X581" s="20" t="s">
        <v>3712</v>
      </c>
      <c r="Y581" s="20" t="s">
        <v>795</v>
      </c>
      <c r="Z581" s="20"/>
      <c r="AA581" s="20"/>
      <c r="AB581" s="20" t="s">
        <v>3716</v>
      </c>
      <c r="AC581" s="21"/>
    </row>
    <row r="582" spans="1:29" ht="28" x14ac:dyDescent="0.3">
      <c r="A582" s="10">
        <v>580</v>
      </c>
      <c r="B582" s="12">
        <v>1133180298</v>
      </c>
      <c r="C582" s="16">
        <v>44645</v>
      </c>
      <c r="D582" s="13" t="s">
        <v>3736</v>
      </c>
      <c r="E582" s="13" t="s">
        <v>3736</v>
      </c>
      <c r="F582" s="13" t="s">
        <v>3578</v>
      </c>
      <c r="G582" s="13" t="s">
        <v>3639</v>
      </c>
      <c r="H582" s="13" t="s">
        <v>3640</v>
      </c>
      <c r="I582" s="13" t="s">
        <v>3641</v>
      </c>
      <c r="J582" s="13" t="s">
        <v>3642</v>
      </c>
      <c r="K582" s="13" t="s">
        <v>3643</v>
      </c>
      <c r="L582" s="13" t="s">
        <v>3644</v>
      </c>
      <c r="M582" s="13" t="s">
        <v>3645</v>
      </c>
      <c r="N582" s="13" t="s">
        <v>3731</v>
      </c>
      <c r="O582" s="13" t="s">
        <v>3737</v>
      </c>
      <c r="P582" s="13" t="s">
        <v>8602</v>
      </c>
      <c r="Q582" s="13" t="s">
        <v>3738</v>
      </c>
      <c r="R582" s="13"/>
      <c r="S582" s="13" t="s">
        <v>3725</v>
      </c>
      <c r="T582" s="13" t="s">
        <v>3739</v>
      </c>
      <c r="U582" s="13" t="s">
        <v>37</v>
      </c>
      <c r="V582" s="13" t="s">
        <v>71</v>
      </c>
      <c r="W582" s="20" t="s">
        <v>3711</v>
      </c>
      <c r="X582" s="20" t="s">
        <v>3712</v>
      </c>
      <c r="Y582" s="20" t="s">
        <v>795</v>
      </c>
      <c r="Z582" s="20"/>
      <c r="AA582" s="20"/>
      <c r="AB582" s="20" t="s">
        <v>3716</v>
      </c>
      <c r="AC582" s="21"/>
    </row>
    <row r="583" spans="1:29" ht="28" x14ac:dyDescent="0.3">
      <c r="A583" s="10">
        <v>581</v>
      </c>
      <c r="B583" s="12">
        <v>1133181908</v>
      </c>
      <c r="C583" s="16">
        <v>44645</v>
      </c>
      <c r="D583" s="13" t="s">
        <v>3730</v>
      </c>
      <c r="E583" s="13" t="s">
        <v>3730</v>
      </c>
      <c r="F583" s="13" t="s">
        <v>3578</v>
      </c>
      <c r="G583" s="13" t="s">
        <v>3639</v>
      </c>
      <c r="H583" s="13" t="s">
        <v>3640</v>
      </c>
      <c r="I583" s="13" t="s">
        <v>3641</v>
      </c>
      <c r="J583" s="13" t="s">
        <v>3642</v>
      </c>
      <c r="K583" s="13" t="s">
        <v>3643</v>
      </c>
      <c r="L583" s="13" t="s">
        <v>3644</v>
      </c>
      <c r="M583" s="13" t="s">
        <v>3645</v>
      </c>
      <c r="N583" s="13" t="s">
        <v>3731</v>
      </c>
      <c r="O583" s="13" t="s">
        <v>3732</v>
      </c>
      <c r="P583" s="13" t="s">
        <v>8603</v>
      </c>
      <c r="Q583" s="13" t="s">
        <v>3733</v>
      </c>
      <c r="R583" s="13"/>
      <c r="S583" s="13" t="s">
        <v>3734</v>
      </c>
      <c r="T583" s="13" t="s">
        <v>3735</v>
      </c>
      <c r="U583" s="13" t="s">
        <v>37</v>
      </c>
      <c r="V583" s="13" t="s">
        <v>71</v>
      </c>
      <c r="W583" s="20" t="s">
        <v>3711</v>
      </c>
      <c r="X583" s="20" t="s">
        <v>3712</v>
      </c>
      <c r="Y583" s="20" t="s">
        <v>795</v>
      </c>
      <c r="Z583" s="20"/>
      <c r="AA583" s="20"/>
      <c r="AB583" s="20"/>
      <c r="AC583" s="21"/>
    </row>
    <row r="584" spans="1:29" ht="28" x14ac:dyDescent="0.3">
      <c r="A584" s="10">
        <v>582</v>
      </c>
      <c r="B584" s="12">
        <v>1133191205</v>
      </c>
      <c r="C584" s="16">
        <v>44645</v>
      </c>
      <c r="D584" s="13" t="s">
        <v>3713</v>
      </c>
      <c r="E584" s="13" t="s">
        <v>3714</v>
      </c>
      <c r="F584" s="13" t="s">
        <v>3578</v>
      </c>
      <c r="G584" s="13" t="s">
        <v>3639</v>
      </c>
      <c r="H584" s="13" t="s">
        <v>3640</v>
      </c>
      <c r="I584" s="13" t="s">
        <v>3641</v>
      </c>
      <c r="J584" s="13" t="s">
        <v>3642</v>
      </c>
      <c r="K584" s="13" t="s">
        <v>3643</v>
      </c>
      <c r="L584" s="13" t="s">
        <v>3644</v>
      </c>
      <c r="M584" s="13" t="s">
        <v>3645</v>
      </c>
      <c r="N584" s="13" t="s">
        <v>3715</v>
      </c>
      <c r="O584" s="13" t="s">
        <v>3341</v>
      </c>
      <c r="P584" s="13" t="s">
        <v>8550</v>
      </c>
      <c r="Q584" s="13" t="s">
        <v>3715</v>
      </c>
      <c r="R584" s="13"/>
      <c r="S584" s="13" t="s">
        <v>3709</v>
      </c>
      <c r="T584" s="13" t="s">
        <v>462</v>
      </c>
      <c r="U584" s="13" t="s">
        <v>37</v>
      </c>
      <c r="V584" s="13" t="s">
        <v>71</v>
      </c>
      <c r="W584" s="20" t="s">
        <v>3711</v>
      </c>
      <c r="X584" s="20" t="s">
        <v>3712</v>
      </c>
      <c r="Y584" s="20" t="s">
        <v>795</v>
      </c>
      <c r="Z584" s="20"/>
      <c r="AA584" s="20"/>
      <c r="AB584" s="20" t="s">
        <v>3716</v>
      </c>
      <c r="AC584" s="21"/>
    </row>
    <row r="585" spans="1:29" ht="42" x14ac:dyDescent="0.3">
      <c r="A585" s="10">
        <v>583</v>
      </c>
      <c r="B585" s="12">
        <v>1133184531</v>
      </c>
      <c r="C585" s="16">
        <v>44645</v>
      </c>
      <c r="D585" s="13" t="s">
        <v>3726</v>
      </c>
      <c r="E585" s="13" t="s">
        <v>3726</v>
      </c>
      <c r="F585" s="13" t="s">
        <v>3578</v>
      </c>
      <c r="G585" s="13" t="s">
        <v>3639</v>
      </c>
      <c r="H585" s="13" t="s">
        <v>3640</v>
      </c>
      <c r="I585" s="13" t="s">
        <v>3641</v>
      </c>
      <c r="J585" s="13" t="s">
        <v>3642</v>
      </c>
      <c r="K585" s="13" t="s">
        <v>3643</v>
      </c>
      <c r="L585" s="13" t="s">
        <v>3644</v>
      </c>
      <c r="M585" s="13" t="s">
        <v>3645</v>
      </c>
      <c r="N585" s="13" t="s">
        <v>3727</v>
      </c>
      <c r="O585" s="13" t="s">
        <v>3341</v>
      </c>
      <c r="P585" s="13" t="s">
        <v>8550</v>
      </c>
      <c r="Q585" s="13" t="s">
        <v>3728</v>
      </c>
      <c r="R585" s="13"/>
      <c r="S585" s="13" t="s">
        <v>3725</v>
      </c>
      <c r="T585" s="13" t="s">
        <v>3729</v>
      </c>
      <c r="U585" s="13" t="s">
        <v>37</v>
      </c>
      <c r="V585" s="13" t="s">
        <v>71</v>
      </c>
      <c r="W585" s="20" t="s">
        <v>3711</v>
      </c>
      <c r="X585" s="20" t="s">
        <v>3712</v>
      </c>
      <c r="Y585" s="20" t="s">
        <v>795</v>
      </c>
      <c r="Z585" s="20"/>
      <c r="AA585" s="20"/>
      <c r="AB585" s="20" t="s">
        <v>3653</v>
      </c>
      <c r="AC585" s="21"/>
    </row>
    <row r="586" spans="1:29" ht="42" x14ac:dyDescent="0.3">
      <c r="A586" s="10">
        <v>584</v>
      </c>
      <c r="B586" s="12">
        <v>1133186827</v>
      </c>
      <c r="C586" s="16">
        <v>44645</v>
      </c>
      <c r="D586" s="13" t="s">
        <v>3722</v>
      </c>
      <c r="E586" s="13" t="s">
        <v>3722</v>
      </c>
      <c r="F586" s="13" t="s">
        <v>3578</v>
      </c>
      <c r="G586" s="13" t="s">
        <v>3639</v>
      </c>
      <c r="H586" s="13" t="s">
        <v>3640</v>
      </c>
      <c r="I586" s="13" t="s">
        <v>3641</v>
      </c>
      <c r="J586" s="13" t="s">
        <v>3642</v>
      </c>
      <c r="K586" s="13" t="s">
        <v>3643</v>
      </c>
      <c r="L586" s="13" t="s">
        <v>3644</v>
      </c>
      <c r="M586" s="13" t="s">
        <v>3645</v>
      </c>
      <c r="N586" s="13" t="s">
        <v>3723</v>
      </c>
      <c r="O586" s="13" t="s">
        <v>3341</v>
      </c>
      <c r="P586" s="13" t="s">
        <v>8550</v>
      </c>
      <c r="Q586" s="13" t="s">
        <v>3724</v>
      </c>
      <c r="R586" s="13"/>
      <c r="S586" s="13" t="s">
        <v>3725</v>
      </c>
      <c r="T586" s="13" t="s">
        <v>3721</v>
      </c>
      <c r="U586" s="13" t="s">
        <v>37</v>
      </c>
      <c r="V586" s="13" t="s">
        <v>71</v>
      </c>
      <c r="W586" s="20" t="s">
        <v>3711</v>
      </c>
      <c r="X586" s="20" t="s">
        <v>3712</v>
      </c>
      <c r="Y586" s="20" t="s">
        <v>795</v>
      </c>
      <c r="Z586" s="20"/>
      <c r="AA586" s="20"/>
      <c r="AB586" s="20" t="s">
        <v>3653</v>
      </c>
      <c r="AC586" s="21"/>
    </row>
    <row r="587" spans="1:29" ht="42" x14ac:dyDescent="0.3">
      <c r="A587" s="10">
        <v>585</v>
      </c>
      <c r="B587" s="12">
        <v>1133188623</v>
      </c>
      <c r="C587" s="16">
        <v>44645</v>
      </c>
      <c r="D587" s="13" t="s">
        <v>3717</v>
      </c>
      <c r="E587" s="13" t="s">
        <v>3717</v>
      </c>
      <c r="F587" s="13" t="s">
        <v>3578</v>
      </c>
      <c r="G587" s="13" t="s">
        <v>3639</v>
      </c>
      <c r="H587" s="13" t="s">
        <v>3640</v>
      </c>
      <c r="I587" s="13" t="s">
        <v>3641</v>
      </c>
      <c r="J587" s="13" t="s">
        <v>3642</v>
      </c>
      <c r="K587" s="13" t="s">
        <v>3643</v>
      </c>
      <c r="L587" s="13" t="s">
        <v>3644</v>
      </c>
      <c r="M587" s="13" t="s">
        <v>3645</v>
      </c>
      <c r="N587" s="13" t="s">
        <v>3718</v>
      </c>
      <c r="O587" s="13" t="s">
        <v>3341</v>
      </c>
      <c r="P587" s="13" t="s">
        <v>8550</v>
      </c>
      <c r="Q587" s="13" t="s">
        <v>3719</v>
      </c>
      <c r="R587" s="13"/>
      <c r="S587" s="13" t="s">
        <v>3720</v>
      </c>
      <c r="T587" s="13" t="s">
        <v>3721</v>
      </c>
      <c r="U587" s="13" t="s">
        <v>37</v>
      </c>
      <c r="V587" s="13" t="s">
        <v>71</v>
      </c>
      <c r="W587" s="20" t="s">
        <v>3711</v>
      </c>
      <c r="X587" s="20" t="s">
        <v>3712</v>
      </c>
      <c r="Y587" s="20" t="s">
        <v>795</v>
      </c>
      <c r="Z587" s="20"/>
      <c r="AA587" s="20"/>
      <c r="AB587" s="20" t="s">
        <v>3716</v>
      </c>
      <c r="AC587" s="21"/>
    </row>
    <row r="588" spans="1:29" ht="42" x14ac:dyDescent="0.3">
      <c r="A588" s="10">
        <v>586</v>
      </c>
      <c r="B588" s="12">
        <v>1133194933</v>
      </c>
      <c r="C588" s="16">
        <v>44645</v>
      </c>
      <c r="D588" s="13" t="s">
        <v>3705</v>
      </c>
      <c r="E588" s="13" t="s">
        <v>3705</v>
      </c>
      <c r="F588" s="13" t="s">
        <v>3578</v>
      </c>
      <c r="G588" s="13" t="s">
        <v>3639</v>
      </c>
      <c r="H588" s="13" t="s">
        <v>3640</v>
      </c>
      <c r="I588" s="13" t="s">
        <v>3641</v>
      </c>
      <c r="J588" s="13" t="s">
        <v>3642</v>
      </c>
      <c r="K588" s="13" t="s">
        <v>3643</v>
      </c>
      <c r="L588" s="13" t="s">
        <v>3644</v>
      </c>
      <c r="M588" s="13" t="s">
        <v>3645</v>
      </c>
      <c r="N588" s="13" t="s">
        <v>3706</v>
      </c>
      <c r="O588" s="13" t="s">
        <v>3707</v>
      </c>
      <c r="P588" s="13" t="s">
        <v>8550</v>
      </c>
      <c r="Q588" s="13" t="s">
        <v>3708</v>
      </c>
      <c r="R588" s="13"/>
      <c r="S588" s="13" t="s">
        <v>3709</v>
      </c>
      <c r="T588" s="13" t="s">
        <v>3710</v>
      </c>
      <c r="U588" s="13" t="s">
        <v>37</v>
      </c>
      <c r="V588" s="13" t="s">
        <v>71</v>
      </c>
      <c r="W588" s="20" t="s">
        <v>3711</v>
      </c>
      <c r="X588" s="20" t="s">
        <v>3712</v>
      </c>
      <c r="Y588" s="20" t="s">
        <v>795</v>
      </c>
      <c r="Z588" s="20"/>
      <c r="AA588" s="20"/>
      <c r="AB588" s="20" t="s">
        <v>3653</v>
      </c>
      <c r="AC588" s="21"/>
    </row>
    <row r="589" spans="1:29" ht="210" x14ac:dyDescent="0.3">
      <c r="A589" s="10">
        <v>587</v>
      </c>
      <c r="B589" s="12">
        <v>1133200654</v>
      </c>
      <c r="C589" s="16">
        <v>44645</v>
      </c>
      <c r="D589" s="13" t="s">
        <v>3688</v>
      </c>
      <c r="E589" s="13" t="s">
        <v>3688</v>
      </c>
      <c r="F589" s="13" t="s">
        <v>3689</v>
      </c>
      <c r="G589" s="13" t="s">
        <v>3690</v>
      </c>
      <c r="H589" s="13" t="s">
        <v>3691</v>
      </c>
      <c r="I589" s="13" t="s">
        <v>3692</v>
      </c>
      <c r="J589" s="13" t="s">
        <v>3693</v>
      </c>
      <c r="K589" s="13" t="s">
        <v>3694</v>
      </c>
      <c r="L589" s="13" t="s">
        <v>3695</v>
      </c>
      <c r="M589" s="13" t="s">
        <v>3696</v>
      </c>
      <c r="N589" s="13" t="s">
        <v>3697</v>
      </c>
      <c r="O589" s="13" t="s">
        <v>2985</v>
      </c>
      <c r="P589" s="13" t="s">
        <v>8486</v>
      </c>
      <c r="Q589" s="13" t="s">
        <v>3698</v>
      </c>
      <c r="R589" s="13" t="s">
        <v>3699</v>
      </c>
      <c r="S589" s="13" t="s">
        <v>3700</v>
      </c>
      <c r="T589" s="13" t="s">
        <v>213</v>
      </c>
      <c r="U589" s="13" t="s">
        <v>37</v>
      </c>
      <c r="V589" s="13" t="s">
        <v>71</v>
      </c>
      <c r="W589" s="20" t="s">
        <v>3701</v>
      </c>
      <c r="X589" s="20" t="s">
        <v>3702</v>
      </c>
      <c r="Y589" s="20" t="s">
        <v>1826</v>
      </c>
      <c r="Z589" s="20" t="s">
        <v>3703</v>
      </c>
      <c r="AA589" s="20" t="s">
        <v>3704</v>
      </c>
      <c r="AB589" s="20" t="s">
        <v>3263</v>
      </c>
      <c r="AC589" s="21"/>
    </row>
    <row r="590" spans="1:29" ht="56" x14ac:dyDescent="0.3">
      <c r="A590" s="10">
        <v>588</v>
      </c>
      <c r="B590" s="12">
        <v>1133203788</v>
      </c>
      <c r="C590" s="16">
        <v>44645</v>
      </c>
      <c r="D590" s="13" t="s">
        <v>3683</v>
      </c>
      <c r="E590" s="13" t="s">
        <v>3683</v>
      </c>
      <c r="F590" s="13" t="s">
        <v>1256</v>
      </c>
      <c r="G590" s="13" t="s">
        <v>3655</v>
      </c>
      <c r="H590" s="13" t="s">
        <v>3656</v>
      </c>
      <c r="I590" s="13" t="s">
        <v>3657</v>
      </c>
      <c r="J590" s="13" t="s">
        <v>3658</v>
      </c>
      <c r="K590" s="13" t="s">
        <v>3659</v>
      </c>
      <c r="L590" s="13" t="s">
        <v>3660</v>
      </c>
      <c r="M590" s="13"/>
      <c r="N590" s="13" t="s">
        <v>3684</v>
      </c>
      <c r="O590" s="13" t="s">
        <v>3671</v>
      </c>
      <c r="P590" s="13" t="s">
        <v>8488</v>
      </c>
      <c r="Q590" s="13" t="s">
        <v>3685</v>
      </c>
      <c r="R590" s="13"/>
      <c r="S590" s="13" t="s">
        <v>3662</v>
      </c>
      <c r="T590" s="13" t="s">
        <v>50</v>
      </c>
      <c r="U590" s="13" t="s">
        <v>109</v>
      </c>
      <c r="V590" s="13" t="s">
        <v>71</v>
      </c>
      <c r="W590" s="20" t="s">
        <v>3686</v>
      </c>
      <c r="X590" s="20" t="s">
        <v>3687</v>
      </c>
      <c r="Y590" s="20" t="s">
        <v>795</v>
      </c>
      <c r="Z590" s="20"/>
      <c r="AA590" s="20"/>
      <c r="AB590" s="20"/>
      <c r="AC590" s="21"/>
    </row>
    <row r="591" spans="1:29" ht="42" x14ac:dyDescent="0.3">
      <c r="A591" s="10">
        <v>589</v>
      </c>
      <c r="B591" s="12">
        <v>1133204970</v>
      </c>
      <c r="C591" s="16">
        <v>44645</v>
      </c>
      <c r="D591" s="13" t="s">
        <v>3679</v>
      </c>
      <c r="E591" s="13" t="s">
        <v>3679</v>
      </c>
      <c r="F591" s="13" t="s">
        <v>1256</v>
      </c>
      <c r="G591" s="13" t="s">
        <v>3655</v>
      </c>
      <c r="H591" s="13" t="s">
        <v>3656</v>
      </c>
      <c r="I591" s="13" t="s">
        <v>3657</v>
      </c>
      <c r="J591" s="13" t="s">
        <v>3658</v>
      </c>
      <c r="K591" s="13" t="s">
        <v>3659</v>
      </c>
      <c r="L591" s="13" t="s">
        <v>3660</v>
      </c>
      <c r="M591" s="13"/>
      <c r="N591" s="13" t="s">
        <v>3680</v>
      </c>
      <c r="O591" s="13" t="s">
        <v>3671</v>
      </c>
      <c r="P591" s="13" t="s">
        <v>8488</v>
      </c>
      <c r="Q591" s="13" t="s">
        <v>3681</v>
      </c>
      <c r="R591" s="13"/>
      <c r="S591" s="13" t="s">
        <v>3662</v>
      </c>
      <c r="T591" s="13" t="s">
        <v>50</v>
      </c>
      <c r="U591" s="13" t="s">
        <v>109</v>
      </c>
      <c r="V591" s="13" t="s">
        <v>71</v>
      </c>
      <c r="W591" s="20" t="s">
        <v>3682</v>
      </c>
      <c r="X591" s="20" t="s">
        <v>3674</v>
      </c>
      <c r="Y591" s="20" t="s">
        <v>464</v>
      </c>
      <c r="Z591" s="20"/>
      <c r="AA591" s="20"/>
      <c r="AB591" s="20"/>
      <c r="AC591" s="21"/>
    </row>
    <row r="592" spans="1:29" ht="42" x14ac:dyDescent="0.3">
      <c r="A592" s="10">
        <v>590</v>
      </c>
      <c r="B592" s="12">
        <v>1133205633</v>
      </c>
      <c r="C592" s="16">
        <v>44645</v>
      </c>
      <c r="D592" s="13" t="s">
        <v>3675</v>
      </c>
      <c r="E592" s="13" t="s">
        <v>3675</v>
      </c>
      <c r="F592" s="13" t="s">
        <v>1256</v>
      </c>
      <c r="G592" s="13" t="s">
        <v>3655</v>
      </c>
      <c r="H592" s="13" t="s">
        <v>3656</v>
      </c>
      <c r="I592" s="13" t="s">
        <v>3657</v>
      </c>
      <c r="J592" s="13" t="s">
        <v>3658</v>
      </c>
      <c r="K592" s="13" t="s">
        <v>3659</v>
      </c>
      <c r="L592" s="13" t="s">
        <v>3660</v>
      </c>
      <c r="M592" s="13"/>
      <c r="N592" s="13" t="s">
        <v>3676</v>
      </c>
      <c r="O592" s="13" t="s">
        <v>3671</v>
      </c>
      <c r="P592" s="13" t="s">
        <v>8488</v>
      </c>
      <c r="Q592" s="13" t="s">
        <v>3677</v>
      </c>
      <c r="R592" s="13"/>
      <c r="S592" s="13" t="s">
        <v>3662</v>
      </c>
      <c r="T592" s="13" t="s">
        <v>50</v>
      </c>
      <c r="U592" s="13" t="s">
        <v>109</v>
      </c>
      <c r="V592" s="13" t="s">
        <v>71</v>
      </c>
      <c r="W592" s="20" t="s">
        <v>3678</v>
      </c>
      <c r="X592" s="20" t="s">
        <v>3674</v>
      </c>
      <c r="Y592" s="20" t="s">
        <v>464</v>
      </c>
      <c r="Z592" s="20"/>
      <c r="AA592" s="20"/>
      <c r="AB592" s="20"/>
      <c r="AC592" s="21"/>
    </row>
    <row r="593" spans="1:29" ht="42" x14ac:dyDescent="0.3">
      <c r="A593" s="10">
        <v>591</v>
      </c>
      <c r="B593" s="12">
        <v>1133206500</v>
      </c>
      <c r="C593" s="16">
        <v>44645</v>
      </c>
      <c r="D593" s="13" t="s">
        <v>3669</v>
      </c>
      <c r="E593" s="13" t="s">
        <v>3669</v>
      </c>
      <c r="F593" s="13" t="s">
        <v>1256</v>
      </c>
      <c r="G593" s="13" t="s">
        <v>3655</v>
      </c>
      <c r="H593" s="13" t="s">
        <v>3656</v>
      </c>
      <c r="I593" s="13" t="s">
        <v>3657</v>
      </c>
      <c r="J593" s="13" t="s">
        <v>3658</v>
      </c>
      <c r="K593" s="13" t="s">
        <v>3659</v>
      </c>
      <c r="L593" s="13" t="s">
        <v>3660</v>
      </c>
      <c r="M593" s="13"/>
      <c r="N593" s="13" t="s">
        <v>3670</v>
      </c>
      <c r="O593" s="13" t="s">
        <v>3671</v>
      </c>
      <c r="P593" s="13" t="s">
        <v>8488</v>
      </c>
      <c r="Q593" s="13" t="s">
        <v>3672</v>
      </c>
      <c r="R593" s="13"/>
      <c r="S593" s="13" t="s">
        <v>3662</v>
      </c>
      <c r="T593" s="13" t="s">
        <v>50</v>
      </c>
      <c r="U593" s="13" t="s">
        <v>109</v>
      </c>
      <c r="V593" s="13" t="s">
        <v>71</v>
      </c>
      <c r="W593" s="20" t="s">
        <v>3673</v>
      </c>
      <c r="X593" s="20" t="s">
        <v>3674</v>
      </c>
      <c r="Y593" s="20" t="s">
        <v>464</v>
      </c>
      <c r="Z593" s="20"/>
      <c r="AA593" s="20"/>
      <c r="AB593" s="20"/>
      <c r="AC593" s="21"/>
    </row>
    <row r="594" spans="1:29" ht="42" x14ac:dyDescent="0.3">
      <c r="A594" s="10">
        <v>592</v>
      </c>
      <c r="B594" s="12">
        <v>1133207966</v>
      </c>
      <c r="C594" s="16">
        <v>44645</v>
      </c>
      <c r="D594" s="13" t="s">
        <v>3665</v>
      </c>
      <c r="E594" s="13" t="s">
        <v>3665</v>
      </c>
      <c r="F594" s="13" t="s">
        <v>1256</v>
      </c>
      <c r="G594" s="13" t="s">
        <v>3655</v>
      </c>
      <c r="H594" s="13" t="s">
        <v>3656</v>
      </c>
      <c r="I594" s="13" t="s">
        <v>3657</v>
      </c>
      <c r="J594" s="13" t="s">
        <v>3658</v>
      </c>
      <c r="K594" s="13" t="s">
        <v>3659</v>
      </c>
      <c r="L594" s="13" t="s">
        <v>3660</v>
      </c>
      <c r="M594" s="13"/>
      <c r="N594" s="13" t="s">
        <v>3666</v>
      </c>
      <c r="O594" s="13" t="s">
        <v>723</v>
      </c>
      <c r="P594" s="13" t="s">
        <v>8488</v>
      </c>
      <c r="Q594" s="13" t="s">
        <v>3666</v>
      </c>
      <c r="R594" s="13"/>
      <c r="S594" s="13" t="s">
        <v>3662</v>
      </c>
      <c r="T594" s="13" t="s">
        <v>50</v>
      </c>
      <c r="U594" s="13" t="s">
        <v>109</v>
      </c>
      <c r="V594" s="13" t="s">
        <v>71</v>
      </c>
      <c r="W594" s="20" t="s">
        <v>3667</v>
      </c>
      <c r="X594" s="20" t="s">
        <v>3668</v>
      </c>
      <c r="Y594" s="20" t="s">
        <v>464</v>
      </c>
      <c r="Z594" s="20"/>
      <c r="AA594" s="20"/>
      <c r="AB594" s="20"/>
      <c r="AC594" s="21"/>
    </row>
    <row r="595" spans="1:29" ht="56" x14ac:dyDescent="0.3">
      <c r="A595" s="10">
        <v>593</v>
      </c>
      <c r="B595" s="12">
        <v>1133211424</v>
      </c>
      <c r="C595" s="16">
        <v>44645</v>
      </c>
      <c r="D595" s="13" t="s">
        <v>3654</v>
      </c>
      <c r="E595" s="13" t="s">
        <v>3654</v>
      </c>
      <c r="F595" s="13" t="s">
        <v>1256</v>
      </c>
      <c r="G595" s="13" t="s">
        <v>3655</v>
      </c>
      <c r="H595" s="13" t="s">
        <v>3656</v>
      </c>
      <c r="I595" s="13" t="s">
        <v>3657</v>
      </c>
      <c r="J595" s="13" t="s">
        <v>3658</v>
      </c>
      <c r="K595" s="13" t="s">
        <v>3659</v>
      </c>
      <c r="L595" s="13" t="s">
        <v>3660</v>
      </c>
      <c r="M595" s="13"/>
      <c r="N595" s="13" t="s">
        <v>3661</v>
      </c>
      <c r="O595" s="13" t="s">
        <v>2080</v>
      </c>
      <c r="P595" s="13" t="s">
        <v>8488</v>
      </c>
      <c r="Q595" s="13" t="s">
        <v>3661</v>
      </c>
      <c r="R595" s="13"/>
      <c r="S595" s="13" t="s">
        <v>3662</v>
      </c>
      <c r="T595" s="13" t="s">
        <v>50</v>
      </c>
      <c r="U595" s="13" t="s">
        <v>109</v>
      </c>
      <c r="V595" s="13" t="s">
        <v>71</v>
      </c>
      <c r="W595" s="20" t="s">
        <v>3663</v>
      </c>
      <c r="X595" s="20" t="s">
        <v>3664</v>
      </c>
      <c r="Y595" s="20" t="s">
        <v>413</v>
      </c>
      <c r="Z595" s="20"/>
      <c r="AA595" s="20"/>
      <c r="AB595" s="20"/>
      <c r="AC595" s="21"/>
    </row>
    <row r="596" spans="1:29" ht="42" x14ac:dyDescent="0.3">
      <c r="A596" s="10">
        <v>594</v>
      </c>
      <c r="B596" s="12">
        <v>1133246986</v>
      </c>
      <c r="C596" s="16">
        <v>44645</v>
      </c>
      <c r="D596" s="13" t="s">
        <v>3638</v>
      </c>
      <c r="E596" s="13" t="s">
        <v>3638</v>
      </c>
      <c r="F596" s="13" t="s">
        <v>3578</v>
      </c>
      <c r="G596" s="13" t="s">
        <v>3639</v>
      </c>
      <c r="H596" s="13" t="s">
        <v>3640</v>
      </c>
      <c r="I596" s="13" t="s">
        <v>3641</v>
      </c>
      <c r="J596" s="13" t="s">
        <v>3642</v>
      </c>
      <c r="K596" s="13" t="s">
        <v>3643</v>
      </c>
      <c r="L596" s="13" t="s">
        <v>3644</v>
      </c>
      <c r="M596" s="13" t="s">
        <v>3645</v>
      </c>
      <c r="N596" s="13" t="s">
        <v>3646</v>
      </c>
      <c r="O596" s="13" t="s">
        <v>3647</v>
      </c>
      <c r="P596" s="13" t="s">
        <v>8604</v>
      </c>
      <c r="Q596" s="13" t="s">
        <v>3648</v>
      </c>
      <c r="R596" s="13"/>
      <c r="S596" s="13" t="s">
        <v>3649</v>
      </c>
      <c r="T596" s="13" t="s">
        <v>3650</v>
      </c>
      <c r="U596" s="13" t="s">
        <v>37</v>
      </c>
      <c r="V596" s="13" t="s">
        <v>71</v>
      </c>
      <c r="W596" s="20" t="s">
        <v>3651</v>
      </c>
      <c r="X596" s="20" t="s">
        <v>3652</v>
      </c>
      <c r="Y596" s="20" t="s">
        <v>112</v>
      </c>
      <c r="Z596" s="20"/>
      <c r="AA596" s="20"/>
      <c r="AB596" s="20" t="s">
        <v>3653</v>
      </c>
      <c r="AC596" s="21"/>
    </row>
    <row r="597" spans="1:29" ht="42" x14ac:dyDescent="0.3">
      <c r="A597" s="10">
        <v>595</v>
      </c>
      <c r="B597" s="12">
        <v>1133300847</v>
      </c>
      <c r="C597" s="16">
        <v>44645</v>
      </c>
      <c r="D597" s="13" t="s">
        <v>3625</v>
      </c>
      <c r="E597" s="13" t="s">
        <v>3625</v>
      </c>
      <c r="F597" s="13" t="s">
        <v>2859</v>
      </c>
      <c r="G597" s="13" t="s">
        <v>3626</v>
      </c>
      <c r="H597" s="13" t="s">
        <v>3627</v>
      </c>
      <c r="I597" s="13" t="s">
        <v>3628</v>
      </c>
      <c r="J597" s="13" t="s">
        <v>3629</v>
      </c>
      <c r="K597" s="13" t="s">
        <v>3630</v>
      </c>
      <c r="L597" s="13" t="s">
        <v>3631</v>
      </c>
      <c r="M597" s="13"/>
      <c r="N597" s="13" t="s">
        <v>3632</v>
      </c>
      <c r="O597" s="13" t="s">
        <v>3633</v>
      </c>
      <c r="P597" s="13" t="s">
        <v>8604</v>
      </c>
      <c r="Q597" s="13" t="s">
        <v>3634</v>
      </c>
      <c r="R597" s="13"/>
      <c r="S597" s="13" t="s">
        <v>85</v>
      </c>
      <c r="T597" s="13" t="s">
        <v>2798</v>
      </c>
      <c r="U597" s="13" t="s">
        <v>109</v>
      </c>
      <c r="V597" s="13" t="s">
        <v>38</v>
      </c>
      <c r="W597" s="20" t="s">
        <v>3635</v>
      </c>
      <c r="X597" s="20" t="s">
        <v>3636</v>
      </c>
      <c r="Y597" s="20" t="s">
        <v>185</v>
      </c>
      <c r="Z597" s="20"/>
      <c r="AA597" s="20"/>
      <c r="AB597" s="20" t="s">
        <v>3637</v>
      </c>
      <c r="AC597" s="21"/>
    </row>
    <row r="598" spans="1:29" ht="84" x14ac:dyDescent="0.3">
      <c r="A598" s="10">
        <v>596</v>
      </c>
      <c r="B598" s="12">
        <v>1133314128</v>
      </c>
      <c r="C598" s="16">
        <v>44645</v>
      </c>
      <c r="D598" s="13" t="s">
        <v>3611</v>
      </c>
      <c r="E598" s="13" t="s">
        <v>3611</v>
      </c>
      <c r="F598" s="13" t="s">
        <v>263</v>
      </c>
      <c r="G598" s="13" t="s">
        <v>3612</v>
      </c>
      <c r="H598" s="13" t="s">
        <v>3613</v>
      </c>
      <c r="I598" s="13" t="s">
        <v>3614</v>
      </c>
      <c r="J598" s="13" t="s">
        <v>3615</v>
      </c>
      <c r="K598" s="13" t="s">
        <v>3616</v>
      </c>
      <c r="L598" s="13" t="s">
        <v>3617</v>
      </c>
      <c r="M598" s="13" t="s">
        <v>3618</v>
      </c>
      <c r="N598" s="13" t="s">
        <v>3619</v>
      </c>
      <c r="O598" s="13" t="s">
        <v>3620</v>
      </c>
      <c r="P598" s="13" t="s">
        <v>8605</v>
      </c>
      <c r="Q598" s="13" t="s">
        <v>3621</v>
      </c>
      <c r="R598" s="13"/>
      <c r="S598" s="13" t="s">
        <v>3622</v>
      </c>
      <c r="T598" s="13" t="s">
        <v>3623</v>
      </c>
      <c r="U598" s="13" t="s">
        <v>37</v>
      </c>
      <c r="V598" s="13" t="s">
        <v>38</v>
      </c>
      <c r="W598" s="20" t="s">
        <v>3624</v>
      </c>
      <c r="X598" s="20"/>
      <c r="Y598" s="20"/>
      <c r="Z598" s="20"/>
      <c r="AA598" s="20"/>
      <c r="AB598" s="20"/>
      <c r="AC598" s="21"/>
    </row>
    <row r="599" spans="1:29" ht="154" x14ac:dyDescent="0.3">
      <c r="A599" s="10">
        <v>597</v>
      </c>
      <c r="B599" s="12">
        <v>1133324501</v>
      </c>
      <c r="C599" s="16">
        <v>44645</v>
      </c>
      <c r="D599" s="13" t="s">
        <v>3593</v>
      </c>
      <c r="E599" s="13" t="s">
        <v>3593</v>
      </c>
      <c r="F599" s="13" t="s">
        <v>3578</v>
      </c>
      <c r="G599" s="13" t="s">
        <v>3594</v>
      </c>
      <c r="H599" s="13" t="s">
        <v>3595</v>
      </c>
      <c r="I599" s="13" t="s">
        <v>3596</v>
      </c>
      <c r="J599" s="13" t="s">
        <v>3597</v>
      </c>
      <c r="K599" s="13" t="s">
        <v>3598</v>
      </c>
      <c r="L599" s="13" t="s">
        <v>3599</v>
      </c>
      <c r="M599" s="13" t="s">
        <v>3600</v>
      </c>
      <c r="N599" s="13" t="s">
        <v>3601</v>
      </c>
      <c r="O599" s="13" t="s">
        <v>3602</v>
      </c>
      <c r="P599" s="13" t="s">
        <v>8488</v>
      </c>
      <c r="Q599" s="13" t="s">
        <v>3603</v>
      </c>
      <c r="R599" s="13" t="s">
        <v>3604</v>
      </c>
      <c r="S599" s="13" t="s">
        <v>3605</v>
      </c>
      <c r="T599" s="13" t="s">
        <v>3606</v>
      </c>
      <c r="U599" s="13" t="s">
        <v>37</v>
      </c>
      <c r="V599" s="13" t="s">
        <v>38</v>
      </c>
      <c r="W599" s="20" t="s">
        <v>3607</v>
      </c>
      <c r="X599" s="20" t="s">
        <v>3608</v>
      </c>
      <c r="Y599" s="20" t="s">
        <v>1929</v>
      </c>
      <c r="Z599" s="20" t="s">
        <v>3609</v>
      </c>
      <c r="AA599" s="20" t="s">
        <v>3610</v>
      </c>
      <c r="AB599" s="20" t="s">
        <v>628</v>
      </c>
      <c r="AC599" s="21"/>
    </row>
    <row r="600" spans="1:29" ht="98" x14ac:dyDescent="0.3">
      <c r="A600" s="10">
        <v>598</v>
      </c>
      <c r="B600" s="12">
        <v>1133354190</v>
      </c>
      <c r="C600" s="16">
        <v>44645</v>
      </c>
      <c r="D600" s="13" t="s">
        <v>3590</v>
      </c>
      <c r="E600" s="13" t="s">
        <v>3590</v>
      </c>
      <c r="F600" s="13" t="s">
        <v>1256</v>
      </c>
      <c r="G600" s="13" t="s">
        <v>3543</v>
      </c>
      <c r="H600" s="13" t="s">
        <v>3544</v>
      </c>
      <c r="I600" s="13" t="s">
        <v>3545</v>
      </c>
      <c r="J600" s="13" t="s">
        <v>3546</v>
      </c>
      <c r="K600" s="13" t="s">
        <v>3547</v>
      </c>
      <c r="L600" s="13" t="s">
        <v>3548</v>
      </c>
      <c r="M600" s="13"/>
      <c r="N600" s="13" t="s">
        <v>3591</v>
      </c>
      <c r="O600" s="13" t="s">
        <v>3572</v>
      </c>
      <c r="P600" s="13" t="s">
        <v>8506</v>
      </c>
      <c r="Q600" s="13" t="s">
        <v>3592</v>
      </c>
      <c r="R600" s="13"/>
      <c r="S600" s="13" t="s">
        <v>3574</v>
      </c>
      <c r="T600" s="13" t="s">
        <v>50</v>
      </c>
      <c r="U600" s="13" t="s">
        <v>37</v>
      </c>
      <c r="V600" s="13" t="s">
        <v>71</v>
      </c>
      <c r="W600" s="20" t="s">
        <v>3575</v>
      </c>
      <c r="X600" s="20" t="s">
        <v>3576</v>
      </c>
      <c r="Y600" s="20" t="s">
        <v>795</v>
      </c>
      <c r="Z600" s="20"/>
      <c r="AA600" s="20"/>
      <c r="AB600" s="20"/>
      <c r="AC600" s="21"/>
    </row>
    <row r="601" spans="1:29" ht="56" x14ac:dyDescent="0.3">
      <c r="A601" s="10">
        <v>599</v>
      </c>
      <c r="B601" s="12">
        <v>1133355406</v>
      </c>
      <c r="C601" s="16">
        <v>44645</v>
      </c>
      <c r="D601" s="13" t="s">
        <v>3577</v>
      </c>
      <c r="E601" s="13" t="s">
        <v>3577</v>
      </c>
      <c r="F601" s="13" t="s">
        <v>3578</v>
      </c>
      <c r="G601" s="13" t="s">
        <v>3579</v>
      </c>
      <c r="H601" s="13" t="s">
        <v>3580</v>
      </c>
      <c r="I601" s="13" t="s">
        <v>3581</v>
      </c>
      <c r="J601" s="13" t="s">
        <v>3582</v>
      </c>
      <c r="K601" s="13" t="s">
        <v>3583</v>
      </c>
      <c r="L601" s="13" t="s">
        <v>3584</v>
      </c>
      <c r="M601" s="13" t="s">
        <v>3585</v>
      </c>
      <c r="N601" s="13" t="s">
        <v>3586</v>
      </c>
      <c r="O601" s="13" t="s">
        <v>155</v>
      </c>
      <c r="P601" s="13" t="s">
        <v>8530</v>
      </c>
      <c r="Q601" s="13" t="s">
        <v>3587</v>
      </c>
      <c r="R601" s="13"/>
      <c r="S601" s="13" t="s">
        <v>290</v>
      </c>
      <c r="T601" s="13" t="s">
        <v>3588</v>
      </c>
      <c r="U601" s="13" t="s">
        <v>37</v>
      </c>
      <c r="V601" s="13" t="s">
        <v>38</v>
      </c>
      <c r="W601" s="20" t="s">
        <v>3589</v>
      </c>
      <c r="X601" s="20" t="s">
        <v>3589</v>
      </c>
      <c r="Y601" s="20" t="s">
        <v>464</v>
      </c>
      <c r="Z601" s="20"/>
      <c r="AA601" s="20"/>
      <c r="AB601" s="20" t="s">
        <v>132</v>
      </c>
      <c r="AC601" s="21"/>
    </row>
    <row r="602" spans="1:29" ht="98" x14ac:dyDescent="0.3">
      <c r="A602" s="10">
        <v>600</v>
      </c>
      <c r="B602" s="12">
        <v>1133355938</v>
      </c>
      <c r="C602" s="16">
        <v>44645</v>
      </c>
      <c r="D602" s="13" t="s">
        <v>3570</v>
      </c>
      <c r="E602" s="13" t="s">
        <v>3570</v>
      </c>
      <c r="F602" s="13" t="s">
        <v>1256</v>
      </c>
      <c r="G602" s="13" t="s">
        <v>3543</v>
      </c>
      <c r="H602" s="13" t="s">
        <v>3544</v>
      </c>
      <c r="I602" s="13" t="s">
        <v>3545</v>
      </c>
      <c r="J602" s="13" t="s">
        <v>3546</v>
      </c>
      <c r="K602" s="13" t="s">
        <v>3547</v>
      </c>
      <c r="L602" s="13" t="s">
        <v>3548</v>
      </c>
      <c r="M602" s="13"/>
      <c r="N602" s="13" t="s">
        <v>3571</v>
      </c>
      <c r="O602" s="13" t="s">
        <v>3572</v>
      </c>
      <c r="P602" s="13" t="s">
        <v>8506</v>
      </c>
      <c r="Q602" s="13" t="s">
        <v>3573</v>
      </c>
      <c r="R602" s="13"/>
      <c r="S602" s="13" t="s">
        <v>3574</v>
      </c>
      <c r="T602" s="13" t="s">
        <v>50</v>
      </c>
      <c r="U602" s="13" t="s">
        <v>37</v>
      </c>
      <c r="V602" s="13" t="s">
        <v>71</v>
      </c>
      <c r="W602" s="20" t="s">
        <v>3575</v>
      </c>
      <c r="X602" s="20" t="s">
        <v>3576</v>
      </c>
      <c r="Y602" s="20" t="s">
        <v>795</v>
      </c>
      <c r="Z602" s="20"/>
      <c r="AA602" s="20"/>
      <c r="AB602" s="20"/>
      <c r="AC602" s="21"/>
    </row>
    <row r="603" spans="1:29" ht="98" x14ac:dyDescent="0.3">
      <c r="A603" s="10">
        <v>601</v>
      </c>
      <c r="B603" s="12">
        <v>1133364157</v>
      </c>
      <c r="C603" s="16">
        <v>44645</v>
      </c>
      <c r="D603" s="13" t="s">
        <v>3564</v>
      </c>
      <c r="E603" s="13" t="s">
        <v>3564</v>
      </c>
      <c r="F603" s="13" t="s">
        <v>1256</v>
      </c>
      <c r="G603" s="13" t="s">
        <v>3543</v>
      </c>
      <c r="H603" s="13" t="s">
        <v>3544</v>
      </c>
      <c r="I603" s="13" t="s">
        <v>3545</v>
      </c>
      <c r="J603" s="13" t="s">
        <v>3546</v>
      </c>
      <c r="K603" s="13" t="s">
        <v>3547</v>
      </c>
      <c r="L603" s="13" t="s">
        <v>3548</v>
      </c>
      <c r="M603" s="13"/>
      <c r="N603" s="13" t="s">
        <v>3565</v>
      </c>
      <c r="O603" s="13" t="s">
        <v>3566</v>
      </c>
      <c r="P603" s="13" t="s">
        <v>8487</v>
      </c>
      <c r="Q603" s="13" t="s">
        <v>3567</v>
      </c>
      <c r="R603" s="13"/>
      <c r="S603" s="13" t="s">
        <v>3568</v>
      </c>
      <c r="T603" s="13" t="s">
        <v>50</v>
      </c>
      <c r="U603" s="13" t="s">
        <v>37</v>
      </c>
      <c r="V603" s="13" t="s">
        <v>71</v>
      </c>
      <c r="W603" s="20" t="s">
        <v>3569</v>
      </c>
      <c r="X603" s="20"/>
      <c r="Y603" s="20" t="s">
        <v>2630</v>
      </c>
      <c r="Z603" s="20"/>
      <c r="AA603" s="20"/>
      <c r="AB603" s="20"/>
      <c r="AC603" s="21"/>
    </row>
    <row r="604" spans="1:29" ht="98" x14ac:dyDescent="0.3">
      <c r="A604" s="10">
        <v>602</v>
      </c>
      <c r="B604" s="12">
        <v>1133384937</v>
      </c>
      <c r="C604" s="16">
        <v>44645</v>
      </c>
      <c r="D604" s="13" t="s">
        <v>3560</v>
      </c>
      <c r="E604" s="13" t="s">
        <v>3560</v>
      </c>
      <c r="F604" s="13" t="s">
        <v>1256</v>
      </c>
      <c r="G604" s="13" t="s">
        <v>3543</v>
      </c>
      <c r="H604" s="13" t="s">
        <v>3544</v>
      </c>
      <c r="I604" s="13" t="s">
        <v>3545</v>
      </c>
      <c r="J604" s="13" t="s">
        <v>3546</v>
      </c>
      <c r="K604" s="13" t="s">
        <v>3547</v>
      </c>
      <c r="L604" s="13" t="s">
        <v>3548</v>
      </c>
      <c r="M604" s="13"/>
      <c r="N604" s="13" t="s">
        <v>3561</v>
      </c>
      <c r="O604" s="13" t="s">
        <v>1965</v>
      </c>
      <c r="P604" s="13" t="s">
        <v>8492</v>
      </c>
      <c r="Q604" s="13" t="s">
        <v>3561</v>
      </c>
      <c r="R604" s="13"/>
      <c r="S604" s="13" t="s">
        <v>212</v>
      </c>
      <c r="T604" s="13" t="s">
        <v>50</v>
      </c>
      <c r="U604" s="13" t="s">
        <v>37</v>
      </c>
      <c r="V604" s="13" t="s">
        <v>71</v>
      </c>
      <c r="W604" s="20" t="s">
        <v>3562</v>
      </c>
      <c r="X604" s="20" t="s">
        <v>3563</v>
      </c>
      <c r="Y604" s="20" t="s">
        <v>413</v>
      </c>
      <c r="Z604" s="20"/>
      <c r="AA604" s="20"/>
      <c r="AB604" s="20"/>
      <c r="AC604" s="21"/>
    </row>
    <row r="605" spans="1:29" ht="98" x14ac:dyDescent="0.3">
      <c r="A605" s="10">
        <v>603</v>
      </c>
      <c r="B605" s="12">
        <v>1133386406</v>
      </c>
      <c r="C605" s="16">
        <v>44645</v>
      </c>
      <c r="D605" s="13" t="s">
        <v>3554</v>
      </c>
      <c r="E605" s="13" t="s">
        <v>3554</v>
      </c>
      <c r="F605" s="13" t="s">
        <v>1256</v>
      </c>
      <c r="G605" s="13" t="s">
        <v>3543</v>
      </c>
      <c r="H605" s="13" t="s">
        <v>3544</v>
      </c>
      <c r="I605" s="13" t="s">
        <v>3545</v>
      </c>
      <c r="J605" s="13" t="s">
        <v>3546</v>
      </c>
      <c r="K605" s="13" t="s">
        <v>3547</v>
      </c>
      <c r="L605" s="13" t="s">
        <v>3548</v>
      </c>
      <c r="M605" s="13"/>
      <c r="N605" s="13" t="s">
        <v>3555</v>
      </c>
      <c r="O605" s="13" t="s">
        <v>3556</v>
      </c>
      <c r="P605" s="13" t="s">
        <v>8487</v>
      </c>
      <c r="Q605" s="13" t="s">
        <v>3557</v>
      </c>
      <c r="R605" s="13"/>
      <c r="S605" s="13" t="s">
        <v>3558</v>
      </c>
      <c r="T605" s="13" t="s">
        <v>50</v>
      </c>
      <c r="U605" s="13" t="s">
        <v>37</v>
      </c>
      <c r="V605" s="13" t="s">
        <v>71</v>
      </c>
      <c r="W605" s="20" t="s">
        <v>3559</v>
      </c>
      <c r="X605" s="20"/>
      <c r="Y605" s="20" t="s">
        <v>413</v>
      </c>
      <c r="Z605" s="20"/>
      <c r="AA605" s="20"/>
      <c r="AB605" s="20"/>
      <c r="AC605" s="21"/>
    </row>
    <row r="606" spans="1:29" ht="98" x14ac:dyDescent="0.3">
      <c r="A606" s="10">
        <v>604</v>
      </c>
      <c r="B606" s="12">
        <v>1133388137</v>
      </c>
      <c r="C606" s="16">
        <v>44645</v>
      </c>
      <c r="D606" s="13" t="s">
        <v>3542</v>
      </c>
      <c r="E606" s="13" t="s">
        <v>3542</v>
      </c>
      <c r="F606" s="13" t="s">
        <v>1256</v>
      </c>
      <c r="G606" s="13" t="s">
        <v>3543</v>
      </c>
      <c r="H606" s="13" t="s">
        <v>3544</v>
      </c>
      <c r="I606" s="13" t="s">
        <v>3545</v>
      </c>
      <c r="J606" s="13" t="s">
        <v>3546</v>
      </c>
      <c r="K606" s="13" t="s">
        <v>3547</v>
      </c>
      <c r="L606" s="13" t="s">
        <v>3548</v>
      </c>
      <c r="M606" s="13"/>
      <c r="N606" s="13" t="s">
        <v>3549</v>
      </c>
      <c r="O606" s="13" t="s">
        <v>1308</v>
      </c>
      <c r="P606" s="13" t="s">
        <v>8490</v>
      </c>
      <c r="Q606" s="13" t="s">
        <v>3550</v>
      </c>
      <c r="R606" s="13"/>
      <c r="S606" s="13" t="s">
        <v>3551</v>
      </c>
      <c r="T606" s="13" t="s">
        <v>50</v>
      </c>
      <c r="U606" s="13" t="s">
        <v>37</v>
      </c>
      <c r="V606" s="13" t="s">
        <v>71</v>
      </c>
      <c r="W606" s="20" t="s">
        <v>3552</v>
      </c>
      <c r="X606" s="20"/>
      <c r="Y606" s="20" t="s">
        <v>3553</v>
      </c>
      <c r="Z606" s="20"/>
      <c r="AA606" s="20"/>
      <c r="AB606" s="20"/>
      <c r="AC606" s="21"/>
    </row>
    <row r="607" spans="1:29" ht="84" x14ac:dyDescent="0.3">
      <c r="A607" s="10">
        <v>605</v>
      </c>
      <c r="B607" s="12">
        <v>1137757308</v>
      </c>
      <c r="C607" s="16">
        <v>44662</v>
      </c>
      <c r="D607" s="13" t="s">
        <v>5785</v>
      </c>
      <c r="E607" s="13" t="s">
        <v>5785</v>
      </c>
      <c r="F607" s="13" t="s">
        <v>1256</v>
      </c>
      <c r="G607" s="13" t="s">
        <v>4677</v>
      </c>
      <c r="H607" s="13" t="s">
        <v>4678</v>
      </c>
      <c r="I607" s="13" t="s">
        <v>4679</v>
      </c>
      <c r="J607" s="13" t="s">
        <v>4680</v>
      </c>
      <c r="K607" s="13" t="s">
        <v>4681</v>
      </c>
      <c r="L607" s="13" t="s">
        <v>4682</v>
      </c>
      <c r="M607" s="13"/>
      <c r="N607" s="13" t="s">
        <v>5786</v>
      </c>
      <c r="O607" s="13" t="s">
        <v>50</v>
      </c>
      <c r="P607" s="13" t="s">
        <v>8487</v>
      </c>
      <c r="Q607" s="13" t="s">
        <v>5787</v>
      </c>
      <c r="R607" s="13"/>
      <c r="S607" s="13" t="s">
        <v>5355</v>
      </c>
      <c r="T607" s="13" t="s">
        <v>1537</v>
      </c>
      <c r="U607" s="13" t="s">
        <v>37</v>
      </c>
      <c r="V607" s="13" t="s">
        <v>71</v>
      </c>
      <c r="W607" s="20" t="s">
        <v>5361</v>
      </c>
      <c r="X607" s="20"/>
      <c r="Y607" s="20" t="s">
        <v>464</v>
      </c>
      <c r="Z607" s="20"/>
      <c r="AA607" s="20"/>
      <c r="AB607" s="20"/>
      <c r="AC607" s="21"/>
    </row>
    <row r="608" spans="1:29" ht="266" x14ac:dyDescent="0.3">
      <c r="A608" s="10">
        <v>606</v>
      </c>
      <c r="B608" s="12">
        <v>1129207827</v>
      </c>
      <c r="C608" s="16" t="s">
        <v>8642</v>
      </c>
      <c r="D608" s="13" t="s">
        <v>2362</v>
      </c>
      <c r="E608" s="13" t="s">
        <v>2362</v>
      </c>
      <c r="F608" s="13" t="s">
        <v>2363</v>
      </c>
      <c r="G608" s="13" t="s">
        <v>2364</v>
      </c>
      <c r="H608" s="13" t="s">
        <v>2365</v>
      </c>
      <c r="I608" s="13" t="s">
        <v>2366</v>
      </c>
      <c r="J608" s="13" t="s">
        <v>2367</v>
      </c>
      <c r="K608" s="13" t="s">
        <v>2368</v>
      </c>
      <c r="L608" s="13" t="s">
        <v>2369</v>
      </c>
      <c r="M608" s="13"/>
      <c r="N608" s="13" t="s">
        <v>2370</v>
      </c>
      <c r="O608" s="13" t="s">
        <v>1473</v>
      </c>
      <c r="P608" s="13" t="s">
        <v>8487</v>
      </c>
      <c r="Q608" s="13" t="s">
        <v>2371</v>
      </c>
      <c r="R608" s="13"/>
      <c r="S608" s="13" t="s">
        <v>2372</v>
      </c>
      <c r="T608" s="13" t="s">
        <v>2373</v>
      </c>
      <c r="U608" s="13" t="s">
        <v>109</v>
      </c>
      <c r="V608" s="13" t="s">
        <v>38</v>
      </c>
      <c r="W608" s="20" t="s">
        <v>2374</v>
      </c>
      <c r="X608" s="20" t="s">
        <v>2375</v>
      </c>
      <c r="Y608" s="20" t="s">
        <v>2376</v>
      </c>
      <c r="Z608" s="20" t="s">
        <v>2377</v>
      </c>
      <c r="AA608" s="20" t="s">
        <v>2378</v>
      </c>
      <c r="AB608" s="20" t="s">
        <v>2379</v>
      </c>
      <c r="AC608" s="21"/>
    </row>
    <row r="609" spans="1:29" ht="84" x14ac:dyDescent="0.3">
      <c r="A609" s="10">
        <v>607</v>
      </c>
      <c r="B609" s="12">
        <v>1137760233</v>
      </c>
      <c r="C609" s="16">
        <v>44662</v>
      </c>
      <c r="D609" s="13" t="s">
        <v>5783</v>
      </c>
      <c r="E609" s="13" t="s">
        <v>5783</v>
      </c>
      <c r="F609" s="13" t="s">
        <v>1256</v>
      </c>
      <c r="G609" s="13" t="s">
        <v>4677</v>
      </c>
      <c r="H609" s="13" t="s">
        <v>4678</v>
      </c>
      <c r="I609" s="13" t="s">
        <v>4679</v>
      </c>
      <c r="J609" s="13" t="s">
        <v>4680</v>
      </c>
      <c r="K609" s="13" t="s">
        <v>4681</v>
      </c>
      <c r="L609" s="13" t="s">
        <v>4682</v>
      </c>
      <c r="M609" s="13"/>
      <c r="N609" s="13" t="s">
        <v>5784</v>
      </c>
      <c r="O609" s="13" t="s">
        <v>50</v>
      </c>
      <c r="P609" s="13" t="s">
        <v>8487</v>
      </c>
      <c r="Q609" s="13" t="s">
        <v>5784</v>
      </c>
      <c r="R609" s="13"/>
      <c r="S609" s="13" t="s">
        <v>5360</v>
      </c>
      <c r="T609" s="13" t="s">
        <v>128</v>
      </c>
      <c r="U609" s="13" t="s">
        <v>37</v>
      </c>
      <c r="V609" s="13" t="s">
        <v>71</v>
      </c>
      <c r="W609" s="20" t="s">
        <v>5361</v>
      </c>
      <c r="X609" s="20"/>
      <c r="Y609" s="20" t="s">
        <v>464</v>
      </c>
      <c r="Z609" s="20"/>
      <c r="AA609" s="20"/>
      <c r="AB609" s="20"/>
      <c r="AC609" s="21"/>
    </row>
    <row r="610" spans="1:29" ht="98" x14ac:dyDescent="0.3">
      <c r="A610" s="10">
        <v>608</v>
      </c>
      <c r="B610" s="12">
        <v>1133688064</v>
      </c>
      <c r="C610" s="16">
        <v>44645</v>
      </c>
      <c r="D610" s="13" t="s">
        <v>3517</v>
      </c>
      <c r="E610" s="13" t="s">
        <v>3517</v>
      </c>
      <c r="F610" s="13" t="s">
        <v>818</v>
      </c>
      <c r="G610" s="13" t="s">
        <v>3518</v>
      </c>
      <c r="H610" s="13" t="s">
        <v>3505</v>
      </c>
      <c r="I610" s="13" t="s">
        <v>3506</v>
      </c>
      <c r="J610" s="13" t="s">
        <v>3507</v>
      </c>
      <c r="K610" s="13" t="s">
        <v>3508</v>
      </c>
      <c r="L610" s="13" t="s">
        <v>3509</v>
      </c>
      <c r="M610" s="13" t="s">
        <v>3510</v>
      </c>
      <c r="N610" s="13" t="s">
        <v>3519</v>
      </c>
      <c r="O610" s="13" t="s">
        <v>3486</v>
      </c>
      <c r="P610" s="13" t="s">
        <v>8486</v>
      </c>
      <c r="Q610" s="13" t="s">
        <v>3520</v>
      </c>
      <c r="R610" s="13" t="s">
        <v>3521</v>
      </c>
      <c r="S610" s="13" t="s">
        <v>3522</v>
      </c>
      <c r="T610" s="13" t="s">
        <v>811</v>
      </c>
      <c r="U610" s="13" t="s">
        <v>37</v>
      </c>
      <c r="V610" s="13" t="s">
        <v>71</v>
      </c>
      <c r="W610" s="20" t="s">
        <v>3523</v>
      </c>
      <c r="X610" s="20" t="s">
        <v>3524</v>
      </c>
      <c r="Y610" s="20" t="s">
        <v>464</v>
      </c>
      <c r="Z610" s="20" t="s">
        <v>3525</v>
      </c>
      <c r="AA610" s="20" t="s">
        <v>3526</v>
      </c>
      <c r="AB610" s="20" t="s">
        <v>132</v>
      </c>
      <c r="AC610" s="21"/>
    </row>
    <row r="611" spans="1:29" ht="140" x14ac:dyDescent="0.3">
      <c r="A611" s="10">
        <v>609</v>
      </c>
      <c r="B611" s="12">
        <v>1133691786</v>
      </c>
      <c r="C611" s="16">
        <v>44645</v>
      </c>
      <c r="D611" s="13" t="s">
        <v>3503</v>
      </c>
      <c r="E611" s="13" t="s">
        <v>3503</v>
      </c>
      <c r="F611" s="13" t="s">
        <v>818</v>
      </c>
      <c r="G611" s="13" t="s">
        <v>3504</v>
      </c>
      <c r="H611" s="13" t="s">
        <v>3505</v>
      </c>
      <c r="I611" s="13" t="s">
        <v>3506</v>
      </c>
      <c r="J611" s="13" t="s">
        <v>3507</v>
      </c>
      <c r="K611" s="13" t="s">
        <v>3508</v>
      </c>
      <c r="L611" s="13" t="s">
        <v>3509</v>
      </c>
      <c r="M611" s="13" t="s">
        <v>3510</v>
      </c>
      <c r="N611" s="13" t="s">
        <v>3511</v>
      </c>
      <c r="O611" s="13" t="s">
        <v>930</v>
      </c>
      <c r="P611" s="13" t="s">
        <v>8488</v>
      </c>
      <c r="Q611" s="13" t="s">
        <v>3512</v>
      </c>
      <c r="R611" s="13" t="s">
        <v>3513</v>
      </c>
      <c r="S611" s="13" t="s">
        <v>983</v>
      </c>
      <c r="T611" s="13" t="s">
        <v>128</v>
      </c>
      <c r="U611" s="13" t="s">
        <v>37</v>
      </c>
      <c r="V611" s="13" t="s">
        <v>71</v>
      </c>
      <c r="W611" s="20" t="s">
        <v>3514</v>
      </c>
      <c r="X611" s="20" t="s">
        <v>934</v>
      </c>
      <c r="Y611" s="20" t="s">
        <v>464</v>
      </c>
      <c r="Z611" s="20" t="s">
        <v>3515</v>
      </c>
      <c r="AA611" s="20" t="s">
        <v>3516</v>
      </c>
      <c r="AB611" s="20" t="s">
        <v>132</v>
      </c>
      <c r="AC611" s="21"/>
    </row>
    <row r="612" spans="1:29" ht="98" x14ac:dyDescent="0.3">
      <c r="A612" s="10">
        <v>610</v>
      </c>
      <c r="B612" s="12">
        <v>1133694906</v>
      </c>
      <c r="C612" s="16">
        <v>44645</v>
      </c>
      <c r="D612" s="13" t="s">
        <v>4482</v>
      </c>
      <c r="E612" s="13" t="s">
        <v>4482</v>
      </c>
      <c r="F612" s="13" t="s">
        <v>818</v>
      </c>
      <c r="G612" s="13" t="s">
        <v>4483</v>
      </c>
      <c r="H612" s="13" t="s">
        <v>3505</v>
      </c>
      <c r="I612" s="13" t="s">
        <v>3506</v>
      </c>
      <c r="J612" s="13" t="s">
        <v>3507</v>
      </c>
      <c r="K612" s="13" t="s">
        <v>4484</v>
      </c>
      <c r="L612" s="13" t="s">
        <v>3509</v>
      </c>
      <c r="M612" s="13" t="s">
        <v>3510</v>
      </c>
      <c r="N612" s="13" t="s">
        <v>4485</v>
      </c>
      <c r="O612" s="13" t="s">
        <v>930</v>
      </c>
      <c r="P612" s="13" t="s">
        <v>8488</v>
      </c>
      <c r="Q612" s="13" t="s">
        <v>4486</v>
      </c>
      <c r="R612" s="13" t="s">
        <v>4487</v>
      </c>
      <c r="S612" s="13" t="s">
        <v>983</v>
      </c>
      <c r="T612" s="13" t="s">
        <v>128</v>
      </c>
      <c r="U612" s="13" t="s">
        <v>37</v>
      </c>
      <c r="V612" s="13" t="s">
        <v>71</v>
      </c>
      <c r="W612" s="20" t="s">
        <v>3514</v>
      </c>
      <c r="X612" s="20" t="s">
        <v>4488</v>
      </c>
      <c r="Y612" s="20" t="s">
        <v>464</v>
      </c>
      <c r="Z612" s="20"/>
      <c r="AA612" s="20" t="s">
        <v>4489</v>
      </c>
      <c r="AB612" s="20" t="s">
        <v>132</v>
      </c>
      <c r="AC612" s="21"/>
    </row>
    <row r="613" spans="1:29" ht="409.5" x14ac:dyDescent="0.3">
      <c r="A613" s="10">
        <v>611</v>
      </c>
      <c r="B613" s="12">
        <v>1133712267</v>
      </c>
      <c r="C613" s="16">
        <v>44645</v>
      </c>
      <c r="D613" s="13" t="s">
        <v>4472</v>
      </c>
      <c r="E613" s="13" t="s">
        <v>4472</v>
      </c>
      <c r="F613" s="13" t="s">
        <v>2121</v>
      </c>
      <c r="G613" s="13" t="s">
        <v>4473</v>
      </c>
      <c r="H613" s="13" t="s">
        <v>4474</v>
      </c>
      <c r="I613" s="13" t="s">
        <v>4475</v>
      </c>
      <c r="J613" s="13" t="s">
        <v>4476</v>
      </c>
      <c r="K613" s="13" t="s">
        <v>4477</v>
      </c>
      <c r="L613" s="13" t="s">
        <v>4478</v>
      </c>
      <c r="M613" s="13" t="s">
        <v>4479</v>
      </c>
      <c r="N613" s="13" t="s">
        <v>4480</v>
      </c>
      <c r="O613" s="13" t="s">
        <v>740</v>
      </c>
      <c r="P613" s="13" t="s">
        <v>8493</v>
      </c>
      <c r="Q613" s="13" t="s">
        <v>171</v>
      </c>
      <c r="R613" s="13"/>
      <c r="S613" s="13" t="s">
        <v>50</v>
      </c>
      <c r="T613" s="13" t="s">
        <v>50</v>
      </c>
      <c r="U613" s="13" t="s">
        <v>109</v>
      </c>
      <c r="V613" s="13" t="s">
        <v>38</v>
      </c>
      <c r="W613" s="20" t="s">
        <v>4481</v>
      </c>
      <c r="X613" s="20"/>
      <c r="Y613" s="20"/>
      <c r="Z613" s="20"/>
      <c r="AA613" s="20"/>
      <c r="AB613" s="20"/>
      <c r="AC613" s="21"/>
    </row>
    <row r="614" spans="1:29" ht="322" x14ac:dyDescent="0.3">
      <c r="A614" s="10">
        <v>612</v>
      </c>
      <c r="B614" s="12">
        <v>1133749737</v>
      </c>
      <c r="C614" s="16">
        <v>44645</v>
      </c>
      <c r="D614" s="13" t="s">
        <v>4458</v>
      </c>
      <c r="E614" s="13" t="s">
        <v>4458</v>
      </c>
      <c r="F614" s="13" t="s">
        <v>134</v>
      </c>
      <c r="G614" s="13" t="s">
        <v>4459</v>
      </c>
      <c r="H614" s="13" t="s">
        <v>4460</v>
      </c>
      <c r="I614" s="13" t="s">
        <v>4461</v>
      </c>
      <c r="J614" s="13" t="s">
        <v>4462</v>
      </c>
      <c r="K614" s="13" t="s">
        <v>4463</v>
      </c>
      <c r="L614" s="13" t="s">
        <v>4464</v>
      </c>
      <c r="M614" s="13" t="s">
        <v>4465</v>
      </c>
      <c r="N614" s="13" t="s">
        <v>4466</v>
      </c>
      <c r="O614" s="13" t="s">
        <v>4467</v>
      </c>
      <c r="P614" s="13" t="s">
        <v>8606</v>
      </c>
      <c r="Q614" s="13" t="s">
        <v>4468</v>
      </c>
      <c r="R614" s="13" t="s">
        <v>4469</v>
      </c>
      <c r="S614" s="13" t="s">
        <v>4470</v>
      </c>
      <c r="T614" s="13" t="s">
        <v>811</v>
      </c>
      <c r="U614" s="13" t="s">
        <v>37</v>
      </c>
      <c r="V614" s="13" t="s">
        <v>71</v>
      </c>
      <c r="W614" s="20" t="s">
        <v>4471</v>
      </c>
      <c r="X614" s="20"/>
      <c r="Y614" s="20"/>
      <c r="Z614" s="20"/>
      <c r="AA614" s="20"/>
      <c r="AB614" s="20"/>
      <c r="AC614" s="21"/>
    </row>
    <row r="615" spans="1:29" ht="98" x14ac:dyDescent="0.3">
      <c r="A615" s="10">
        <v>613</v>
      </c>
      <c r="B615" s="12">
        <v>1133851255</v>
      </c>
      <c r="C615" s="16">
        <v>44645</v>
      </c>
      <c r="D615" s="13" t="s">
        <v>4441</v>
      </c>
      <c r="E615" s="13" t="s">
        <v>4441</v>
      </c>
      <c r="F615" s="13" t="s">
        <v>4442</v>
      </c>
      <c r="G615" s="13" t="s">
        <v>4443</v>
      </c>
      <c r="H615" s="13" t="s">
        <v>4444</v>
      </c>
      <c r="I615" s="13" t="s">
        <v>4445</v>
      </c>
      <c r="J615" s="13" t="s">
        <v>4446</v>
      </c>
      <c r="K615" s="13" t="s">
        <v>4447</v>
      </c>
      <c r="L615" s="13" t="s">
        <v>4448</v>
      </c>
      <c r="M615" s="13" t="s">
        <v>4449</v>
      </c>
      <c r="N615" s="13" t="s">
        <v>4450</v>
      </c>
      <c r="O615" s="13" t="s">
        <v>4451</v>
      </c>
      <c r="P615" s="13" t="s">
        <v>8607</v>
      </c>
      <c r="Q615" s="13" t="s">
        <v>4452</v>
      </c>
      <c r="R615" s="13"/>
      <c r="S615" s="13" t="s">
        <v>290</v>
      </c>
      <c r="T615" s="13" t="s">
        <v>4453</v>
      </c>
      <c r="U615" s="13" t="s">
        <v>37</v>
      </c>
      <c r="V615" s="13" t="s">
        <v>71</v>
      </c>
      <c r="W615" s="20" t="s">
        <v>4454</v>
      </c>
      <c r="X615" s="20" t="s">
        <v>4443</v>
      </c>
      <c r="Y615" s="20" t="s">
        <v>185</v>
      </c>
      <c r="Z615" s="20" t="s">
        <v>4455</v>
      </c>
      <c r="AA615" s="20" t="s">
        <v>4456</v>
      </c>
      <c r="AB615" s="20" t="s">
        <v>4457</v>
      </c>
      <c r="AC615" s="21"/>
    </row>
    <row r="616" spans="1:29" ht="56" x14ac:dyDescent="0.3">
      <c r="A616" s="10">
        <v>614</v>
      </c>
      <c r="B616" s="12">
        <v>1134193087</v>
      </c>
      <c r="C616" s="16">
        <v>44645</v>
      </c>
      <c r="D616" s="13" t="s">
        <v>5820</v>
      </c>
      <c r="E616" s="13" t="s">
        <v>5820</v>
      </c>
      <c r="F616" s="13" t="s">
        <v>1256</v>
      </c>
      <c r="G616" s="13" t="s">
        <v>5303</v>
      </c>
      <c r="H616" s="13" t="s">
        <v>5304</v>
      </c>
      <c r="I616" s="13" t="s">
        <v>5305</v>
      </c>
      <c r="J616" s="13" t="s">
        <v>5306</v>
      </c>
      <c r="K616" s="13" t="s">
        <v>5307</v>
      </c>
      <c r="L616" s="13" t="s">
        <v>5308</v>
      </c>
      <c r="M616" s="13"/>
      <c r="N616" s="13" t="s">
        <v>5821</v>
      </c>
      <c r="O616" s="13" t="s">
        <v>1078</v>
      </c>
      <c r="P616" s="13" t="s">
        <v>8506</v>
      </c>
      <c r="Q616" s="13" t="s">
        <v>5822</v>
      </c>
      <c r="R616" s="13"/>
      <c r="S616" s="13" t="s">
        <v>5823</v>
      </c>
      <c r="T616" s="13" t="s">
        <v>50</v>
      </c>
      <c r="U616" s="13" t="s">
        <v>37</v>
      </c>
      <c r="V616" s="13" t="s">
        <v>71</v>
      </c>
      <c r="W616" s="20" t="s">
        <v>5824</v>
      </c>
      <c r="X616" s="20"/>
      <c r="Y616" s="20"/>
      <c r="Z616" s="20"/>
      <c r="AA616" s="20"/>
      <c r="AB616" s="20"/>
      <c r="AC616" s="21"/>
    </row>
    <row r="617" spans="1:29" ht="98" x14ac:dyDescent="0.3">
      <c r="A617" s="10">
        <v>615</v>
      </c>
      <c r="B617" s="12">
        <v>1134195037</v>
      </c>
      <c r="C617" s="16">
        <v>44645</v>
      </c>
      <c r="D617" s="13" t="s">
        <v>5814</v>
      </c>
      <c r="E617" s="13" t="s">
        <v>5814</v>
      </c>
      <c r="F617" s="13" t="s">
        <v>1256</v>
      </c>
      <c r="G617" s="13" t="s">
        <v>5303</v>
      </c>
      <c r="H617" s="13" t="s">
        <v>5304</v>
      </c>
      <c r="I617" s="13" t="s">
        <v>5305</v>
      </c>
      <c r="J617" s="13" t="s">
        <v>5306</v>
      </c>
      <c r="K617" s="13" t="s">
        <v>5307</v>
      </c>
      <c r="L617" s="13" t="s">
        <v>5308</v>
      </c>
      <c r="M617" s="13"/>
      <c r="N617" s="13" t="s">
        <v>5815</v>
      </c>
      <c r="O617" s="13" t="s">
        <v>5816</v>
      </c>
      <c r="P617" s="13" t="s">
        <v>8505</v>
      </c>
      <c r="Q617" s="13" t="s">
        <v>5817</v>
      </c>
      <c r="R617" s="13"/>
      <c r="S617" s="13" t="s">
        <v>5818</v>
      </c>
      <c r="T617" s="13" t="s">
        <v>368</v>
      </c>
      <c r="U617" s="13" t="s">
        <v>37</v>
      </c>
      <c r="V617" s="13" t="s">
        <v>71</v>
      </c>
      <c r="W617" s="20" t="s">
        <v>5819</v>
      </c>
      <c r="X617" s="20"/>
      <c r="Y617" s="20"/>
      <c r="Z617" s="20"/>
      <c r="AA617" s="20"/>
      <c r="AB617" s="20"/>
      <c r="AC617" s="21"/>
    </row>
    <row r="618" spans="1:29" ht="70" x14ac:dyDescent="0.3">
      <c r="A618" s="10">
        <v>616</v>
      </c>
      <c r="B618" s="12">
        <v>1134204087</v>
      </c>
      <c r="C618" s="16">
        <v>44645</v>
      </c>
      <c r="D618" s="13" t="s">
        <v>5302</v>
      </c>
      <c r="E618" s="13" t="s">
        <v>5302</v>
      </c>
      <c r="F618" s="13" t="s">
        <v>1256</v>
      </c>
      <c r="G618" s="13" t="s">
        <v>5303</v>
      </c>
      <c r="H618" s="13" t="s">
        <v>5304</v>
      </c>
      <c r="I618" s="13" t="s">
        <v>5305</v>
      </c>
      <c r="J618" s="13" t="s">
        <v>5306</v>
      </c>
      <c r="K618" s="13" t="s">
        <v>5307</v>
      </c>
      <c r="L618" s="13" t="s">
        <v>5308</v>
      </c>
      <c r="M618" s="13"/>
      <c r="N618" s="13" t="s">
        <v>5309</v>
      </c>
      <c r="O618" s="13" t="s">
        <v>5310</v>
      </c>
      <c r="P618" s="13" t="s">
        <v>8487</v>
      </c>
      <c r="Q618" s="13" t="s">
        <v>5311</v>
      </c>
      <c r="R618" s="13"/>
      <c r="S618" s="13" t="s">
        <v>5312</v>
      </c>
      <c r="T618" s="13" t="s">
        <v>70</v>
      </c>
      <c r="U618" s="13" t="s">
        <v>37</v>
      </c>
      <c r="V618" s="13" t="s">
        <v>71</v>
      </c>
      <c r="W618" s="20" t="s">
        <v>5313</v>
      </c>
      <c r="X618" s="20" t="s">
        <v>5314</v>
      </c>
      <c r="Y618" s="20"/>
      <c r="Z618" s="20"/>
      <c r="AA618" s="20"/>
      <c r="AB618" s="20"/>
      <c r="AC618" s="21"/>
    </row>
    <row r="619" spans="1:29" ht="168" x14ac:dyDescent="0.3">
      <c r="A619" s="10">
        <v>617</v>
      </c>
      <c r="B619" s="12">
        <v>1134221536</v>
      </c>
      <c r="C619" s="16">
        <v>44645</v>
      </c>
      <c r="D619" s="13" t="s">
        <v>5288</v>
      </c>
      <c r="E619" s="13" t="s">
        <v>5288</v>
      </c>
      <c r="F619" s="13" t="s">
        <v>3578</v>
      </c>
      <c r="G619" s="13" t="s">
        <v>5289</v>
      </c>
      <c r="H619" s="13" t="s">
        <v>5290</v>
      </c>
      <c r="I619" s="13" t="s">
        <v>5291</v>
      </c>
      <c r="J619" s="13" t="s">
        <v>5292</v>
      </c>
      <c r="K619" s="13" t="s">
        <v>5293</v>
      </c>
      <c r="L619" s="13" t="s">
        <v>5294</v>
      </c>
      <c r="M619" s="13" t="s">
        <v>5295</v>
      </c>
      <c r="N619" s="13" t="s">
        <v>5296</v>
      </c>
      <c r="O619" s="13" t="s">
        <v>155</v>
      </c>
      <c r="P619" s="13" t="s">
        <v>8530</v>
      </c>
      <c r="Q619" s="13" t="s">
        <v>5297</v>
      </c>
      <c r="R619" s="13" t="s">
        <v>5298</v>
      </c>
      <c r="S619" s="13" t="s">
        <v>2815</v>
      </c>
      <c r="T619" s="13" t="s">
        <v>70</v>
      </c>
      <c r="U619" s="13" t="s">
        <v>37</v>
      </c>
      <c r="V619" s="13" t="s">
        <v>38</v>
      </c>
      <c r="W619" s="20" t="s">
        <v>5299</v>
      </c>
      <c r="X619" s="20" t="s">
        <v>5289</v>
      </c>
      <c r="Y619" s="20" t="s">
        <v>185</v>
      </c>
      <c r="Z619" s="20" t="s">
        <v>5300</v>
      </c>
      <c r="AA619" s="20" t="s">
        <v>5295</v>
      </c>
      <c r="AB619" s="20" t="s">
        <v>5301</v>
      </c>
      <c r="AC619" s="21"/>
    </row>
    <row r="620" spans="1:29" ht="42" x14ac:dyDescent="0.3">
      <c r="A620" s="10">
        <v>618</v>
      </c>
      <c r="B620" s="12">
        <v>1134232732</v>
      </c>
      <c r="C620" s="16">
        <v>44645</v>
      </c>
      <c r="D620" s="13" t="s">
        <v>5278</v>
      </c>
      <c r="E620" s="13" t="s">
        <v>5278</v>
      </c>
      <c r="F620" s="13" t="s">
        <v>5025</v>
      </c>
      <c r="G620" s="13" t="s">
        <v>5279</v>
      </c>
      <c r="H620" s="13" t="s">
        <v>5280</v>
      </c>
      <c r="I620" s="13" t="s">
        <v>5281</v>
      </c>
      <c r="J620" s="13" t="s">
        <v>5282</v>
      </c>
      <c r="K620" s="13" t="s">
        <v>5283</v>
      </c>
      <c r="L620" s="13" t="s">
        <v>5284</v>
      </c>
      <c r="M620" s="13"/>
      <c r="N620" s="13" t="s">
        <v>5285</v>
      </c>
      <c r="O620" s="13" t="s">
        <v>5286</v>
      </c>
      <c r="P620" s="13" t="s">
        <v>8487</v>
      </c>
      <c r="Q620" s="13" t="s">
        <v>5287</v>
      </c>
      <c r="R620" s="13"/>
      <c r="S620" s="13" t="s">
        <v>3108</v>
      </c>
      <c r="T620" s="13" t="s">
        <v>811</v>
      </c>
      <c r="U620" s="13" t="s">
        <v>37</v>
      </c>
      <c r="V620" s="13" t="s">
        <v>71</v>
      </c>
      <c r="W620" s="20" t="s">
        <v>2907</v>
      </c>
      <c r="X620" s="20"/>
      <c r="Y620" s="20"/>
      <c r="Z620" s="20"/>
      <c r="AA620" s="20"/>
      <c r="AB620" s="20"/>
      <c r="AC620" s="21"/>
    </row>
    <row r="621" spans="1:29" ht="140" x14ac:dyDescent="0.3">
      <c r="A621" s="10">
        <v>619</v>
      </c>
      <c r="B621" s="12">
        <v>1134252242</v>
      </c>
      <c r="C621" s="16">
        <v>44645</v>
      </c>
      <c r="D621" s="13" t="s">
        <v>5271</v>
      </c>
      <c r="E621" s="13" t="s">
        <v>5271</v>
      </c>
      <c r="F621" s="13" t="s">
        <v>2587</v>
      </c>
      <c r="G621" s="13" t="s">
        <v>5254</v>
      </c>
      <c r="H621" s="13" t="s">
        <v>5255</v>
      </c>
      <c r="I621" s="13" t="s">
        <v>5256</v>
      </c>
      <c r="J621" s="13" t="s">
        <v>171</v>
      </c>
      <c r="K621" s="13" t="s">
        <v>5257</v>
      </c>
      <c r="L621" s="13" t="s">
        <v>5258</v>
      </c>
      <c r="M621" s="13" t="s">
        <v>5259</v>
      </c>
      <c r="N621" s="13" t="s">
        <v>5272</v>
      </c>
      <c r="O621" s="13" t="s">
        <v>5273</v>
      </c>
      <c r="P621" s="13" t="s">
        <v>8556</v>
      </c>
      <c r="Q621" s="13" t="s">
        <v>5274</v>
      </c>
      <c r="R621" s="13"/>
      <c r="S621" s="13" t="s">
        <v>5275</v>
      </c>
      <c r="T621" s="13" t="s">
        <v>50</v>
      </c>
      <c r="U621" s="13" t="s">
        <v>37</v>
      </c>
      <c r="V621" s="13" t="s">
        <v>38</v>
      </c>
      <c r="W621" s="20" t="s">
        <v>171</v>
      </c>
      <c r="X621" s="20" t="s">
        <v>5276</v>
      </c>
      <c r="Y621" s="20"/>
      <c r="Z621" s="20" t="s">
        <v>5277</v>
      </c>
      <c r="AA621" s="20"/>
      <c r="AB621" s="20"/>
      <c r="AC621" s="21"/>
    </row>
    <row r="622" spans="1:29" ht="56" x14ac:dyDescent="0.3">
      <c r="A622" s="10">
        <v>620</v>
      </c>
      <c r="B622" s="12">
        <v>1134255228</v>
      </c>
      <c r="C622" s="16">
        <v>44645</v>
      </c>
      <c r="D622" s="13" t="s">
        <v>5266</v>
      </c>
      <c r="E622" s="13" t="s">
        <v>5266</v>
      </c>
      <c r="F622" s="13" t="s">
        <v>2587</v>
      </c>
      <c r="G622" s="13" t="s">
        <v>5254</v>
      </c>
      <c r="H622" s="13" t="s">
        <v>5255</v>
      </c>
      <c r="I622" s="13" t="s">
        <v>5256</v>
      </c>
      <c r="J622" s="13" t="s">
        <v>171</v>
      </c>
      <c r="K622" s="13" t="s">
        <v>5257</v>
      </c>
      <c r="L622" s="13" t="s">
        <v>5258</v>
      </c>
      <c r="M622" s="13" t="s">
        <v>5259</v>
      </c>
      <c r="N622" s="13" t="s">
        <v>5267</v>
      </c>
      <c r="O622" s="13" t="s">
        <v>5261</v>
      </c>
      <c r="P622" s="13" t="s">
        <v>8488</v>
      </c>
      <c r="Q622" s="13" t="s">
        <v>5268</v>
      </c>
      <c r="R622" s="13"/>
      <c r="S622" s="13" t="s">
        <v>50</v>
      </c>
      <c r="T622" s="13" t="s">
        <v>50</v>
      </c>
      <c r="U622" s="13" t="s">
        <v>37</v>
      </c>
      <c r="V622" s="13" t="s">
        <v>38</v>
      </c>
      <c r="W622" s="20" t="s">
        <v>171</v>
      </c>
      <c r="X622" s="20" t="s">
        <v>5269</v>
      </c>
      <c r="Y622" s="20" t="s">
        <v>185</v>
      </c>
      <c r="Z622" s="20" t="s">
        <v>5270</v>
      </c>
      <c r="AA622" s="20"/>
      <c r="AB622" s="20"/>
      <c r="AC622" s="21"/>
    </row>
    <row r="623" spans="1:29" ht="70" x14ac:dyDescent="0.3">
      <c r="A623" s="10">
        <v>621</v>
      </c>
      <c r="B623" s="12">
        <v>1134255496</v>
      </c>
      <c r="C623" s="16">
        <v>44645</v>
      </c>
      <c r="D623" s="13" t="s">
        <v>5253</v>
      </c>
      <c r="E623" s="13" t="s">
        <v>5253</v>
      </c>
      <c r="F623" s="13" t="s">
        <v>2587</v>
      </c>
      <c r="G623" s="13" t="s">
        <v>5254</v>
      </c>
      <c r="H623" s="13" t="s">
        <v>5255</v>
      </c>
      <c r="I623" s="13" t="s">
        <v>5256</v>
      </c>
      <c r="J623" s="13" t="s">
        <v>171</v>
      </c>
      <c r="K623" s="13" t="s">
        <v>5257</v>
      </c>
      <c r="L623" s="13" t="s">
        <v>5258</v>
      </c>
      <c r="M623" s="13" t="s">
        <v>5259</v>
      </c>
      <c r="N623" s="13" t="s">
        <v>5260</v>
      </c>
      <c r="O623" s="13" t="s">
        <v>5261</v>
      </c>
      <c r="P623" s="13" t="s">
        <v>8488</v>
      </c>
      <c r="Q623" s="13" t="s">
        <v>5262</v>
      </c>
      <c r="R623" s="13"/>
      <c r="S623" s="13" t="s">
        <v>50</v>
      </c>
      <c r="T623" s="13" t="s">
        <v>50</v>
      </c>
      <c r="U623" s="13" t="s">
        <v>37</v>
      </c>
      <c r="V623" s="13" t="s">
        <v>38</v>
      </c>
      <c r="W623" s="20" t="s">
        <v>171</v>
      </c>
      <c r="X623" s="20" t="s">
        <v>5263</v>
      </c>
      <c r="Y623" s="20"/>
      <c r="Z623" s="20" t="s">
        <v>5264</v>
      </c>
      <c r="AA623" s="20"/>
      <c r="AB623" s="20" t="s">
        <v>5265</v>
      </c>
      <c r="AC623" s="21"/>
    </row>
    <row r="624" spans="1:29" ht="84" x14ac:dyDescent="0.3">
      <c r="A624" s="10">
        <v>622</v>
      </c>
      <c r="B624" s="12">
        <v>1137781648</v>
      </c>
      <c r="C624" s="16">
        <v>44662</v>
      </c>
      <c r="D624" s="13" t="s">
        <v>5782</v>
      </c>
      <c r="E624" s="13" t="s">
        <v>5782</v>
      </c>
      <c r="F624" s="13" t="s">
        <v>1256</v>
      </c>
      <c r="G624" s="13" t="s">
        <v>4677</v>
      </c>
      <c r="H624" s="13" t="s">
        <v>4678</v>
      </c>
      <c r="I624" s="13" t="s">
        <v>4679</v>
      </c>
      <c r="J624" s="13" t="s">
        <v>4680</v>
      </c>
      <c r="K624" s="13" t="s">
        <v>4681</v>
      </c>
      <c r="L624" s="13" t="s">
        <v>4682</v>
      </c>
      <c r="M624" s="13"/>
      <c r="N624" s="13" t="s">
        <v>5391</v>
      </c>
      <c r="O624" s="13" t="s">
        <v>50</v>
      </c>
      <c r="P624" s="13" t="s">
        <v>8487</v>
      </c>
      <c r="Q624" s="13" t="s">
        <v>5392</v>
      </c>
      <c r="R624" s="13"/>
      <c r="S624" s="13" t="s">
        <v>5355</v>
      </c>
      <c r="T624" s="13" t="s">
        <v>128</v>
      </c>
      <c r="U624" s="13" t="s">
        <v>37</v>
      </c>
      <c r="V624" s="13" t="s">
        <v>71</v>
      </c>
      <c r="W624" s="20" t="s">
        <v>5361</v>
      </c>
      <c r="X624" s="20"/>
      <c r="Y624" s="20" t="s">
        <v>464</v>
      </c>
      <c r="Z624" s="20"/>
      <c r="AA624" s="20"/>
      <c r="AB624" s="20"/>
      <c r="AC624" s="21"/>
    </row>
    <row r="625" spans="1:29" ht="140" x14ac:dyDescent="0.3">
      <c r="A625" s="10">
        <v>623</v>
      </c>
      <c r="B625" s="12">
        <v>1137781987</v>
      </c>
      <c r="C625" s="16">
        <v>44662</v>
      </c>
      <c r="D625" s="13" t="s">
        <v>5777</v>
      </c>
      <c r="E625" s="13" t="s">
        <v>5777</v>
      </c>
      <c r="F625" s="13" t="s">
        <v>2859</v>
      </c>
      <c r="G625" s="13" t="s">
        <v>4531</v>
      </c>
      <c r="H625" s="13" t="s">
        <v>4532</v>
      </c>
      <c r="I625" s="13" t="s">
        <v>4533</v>
      </c>
      <c r="J625" s="13" t="s">
        <v>4534</v>
      </c>
      <c r="K625" s="13" t="s">
        <v>4535</v>
      </c>
      <c r="L625" s="13" t="s">
        <v>4536</v>
      </c>
      <c r="M625" s="13" t="s">
        <v>4537</v>
      </c>
      <c r="N625" s="13" t="s">
        <v>5778</v>
      </c>
      <c r="O625" s="13" t="s">
        <v>2417</v>
      </c>
      <c r="P625" s="13" t="s">
        <v>8530</v>
      </c>
      <c r="Q625" s="13" t="s">
        <v>5778</v>
      </c>
      <c r="R625" s="13"/>
      <c r="S625" s="13" t="s">
        <v>5779</v>
      </c>
      <c r="T625" s="13" t="s">
        <v>1012</v>
      </c>
      <c r="U625" s="13" t="s">
        <v>37</v>
      </c>
      <c r="V625" s="13" t="s">
        <v>38</v>
      </c>
      <c r="W625" s="20" t="s">
        <v>5780</v>
      </c>
      <c r="X625" s="20" t="s">
        <v>5780</v>
      </c>
      <c r="Y625" s="20" t="s">
        <v>185</v>
      </c>
      <c r="Z625" s="20"/>
      <c r="AA625" s="20" t="s">
        <v>5781</v>
      </c>
      <c r="AB625" s="20"/>
      <c r="AC625" s="21"/>
    </row>
    <row r="626" spans="1:29" ht="98" x14ac:dyDescent="0.3">
      <c r="A626" s="10">
        <v>624</v>
      </c>
      <c r="B626" s="12">
        <v>1137782188</v>
      </c>
      <c r="C626" s="16">
        <v>44662</v>
      </c>
      <c r="D626" s="13" t="s">
        <v>5774</v>
      </c>
      <c r="E626" s="13" t="s">
        <v>5774</v>
      </c>
      <c r="F626" s="13" t="s">
        <v>1256</v>
      </c>
      <c r="G626" s="13" t="s">
        <v>4677</v>
      </c>
      <c r="H626" s="13" t="s">
        <v>4678</v>
      </c>
      <c r="I626" s="13" t="s">
        <v>4679</v>
      </c>
      <c r="J626" s="13" t="s">
        <v>4680</v>
      </c>
      <c r="K626" s="13" t="s">
        <v>4681</v>
      </c>
      <c r="L626" s="13" t="s">
        <v>4682</v>
      </c>
      <c r="M626" s="13"/>
      <c r="N626" s="13" t="s">
        <v>5775</v>
      </c>
      <c r="O626" s="13" t="s">
        <v>50</v>
      </c>
      <c r="P626" s="13" t="s">
        <v>8487</v>
      </c>
      <c r="Q626" s="13" t="s">
        <v>5776</v>
      </c>
      <c r="R626" s="13"/>
      <c r="S626" s="13" t="s">
        <v>5370</v>
      </c>
      <c r="T626" s="13" t="s">
        <v>128</v>
      </c>
      <c r="U626" s="13" t="s">
        <v>37</v>
      </c>
      <c r="V626" s="13" t="s">
        <v>71</v>
      </c>
      <c r="W626" s="20" t="s">
        <v>5361</v>
      </c>
      <c r="X626" s="20"/>
      <c r="Y626" s="20" t="s">
        <v>464</v>
      </c>
      <c r="Z626" s="20"/>
      <c r="AA626" s="20"/>
      <c r="AB626" s="20"/>
      <c r="AC626" s="21"/>
    </row>
    <row r="627" spans="1:29" ht="84" x14ac:dyDescent="0.3">
      <c r="A627" s="10">
        <v>625</v>
      </c>
      <c r="B627" s="12">
        <v>1137782718</v>
      </c>
      <c r="C627" s="16">
        <v>44662</v>
      </c>
      <c r="D627" s="13" t="s">
        <v>5772</v>
      </c>
      <c r="E627" s="13" t="s">
        <v>5772</v>
      </c>
      <c r="F627" s="13" t="s">
        <v>1256</v>
      </c>
      <c r="G627" s="13" t="s">
        <v>4677</v>
      </c>
      <c r="H627" s="13" t="s">
        <v>4678</v>
      </c>
      <c r="I627" s="13" t="s">
        <v>4679</v>
      </c>
      <c r="J627" s="13" t="s">
        <v>4680</v>
      </c>
      <c r="K627" s="13" t="s">
        <v>4681</v>
      </c>
      <c r="L627" s="13" t="s">
        <v>4682</v>
      </c>
      <c r="M627" s="13"/>
      <c r="N627" s="13" t="s">
        <v>5773</v>
      </c>
      <c r="O627" s="13" t="s">
        <v>50</v>
      </c>
      <c r="P627" s="13" t="s">
        <v>8487</v>
      </c>
      <c r="Q627" s="13" t="s">
        <v>5367</v>
      </c>
      <c r="R627" s="13"/>
      <c r="S627" s="13" t="s">
        <v>5355</v>
      </c>
      <c r="T627" s="13" t="s">
        <v>128</v>
      </c>
      <c r="U627" s="13" t="s">
        <v>37</v>
      </c>
      <c r="V627" s="13" t="s">
        <v>71</v>
      </c>
      <c r="W627" s="20" t="s">
        <v>5361</v>
      </c>
      <c r="X627" s="20"/>
      <c r="Y627" s="20" t="s">
        <v>464</v>
      </c>
      <c r="Z627" s="20"/>
      <c r="AA627" s="20"/>
      <c r="AB627" s="20"/>
      <c r="AC627" s="21"/>
    </row>
    <row r="628" spans="1:29" ht="84" x14ac:dyDescent="0.3">
      <c r="A628" s="10">
        <v>626</v>
      </c>
      <c r="B628" s="12">
        <v>1137783260</v>
      </c>
      <c r="C628" s="16">
        <v>44662</v>
      </c>
      <c r="D628" s="13" t="s">
        <v>5771</v>
      </c>
      <c r="E628" s="13" t="s">
        <v>5771</v>
      </c>
      <c r="F628" s="13" t="s">
        <v>1256</v>
      </c>
      <c r="G628" s="13" t="s">
        <v>4677</v>
      </c>
      <c r="H628" s="13" t="s">
        <v>4678</v>
      </c>
      <c r="I628" s="13" t="s">
        <v>4679</v>
      </c>
      <c r="J628" s="13" t="s">
        <v>4680</v>
      </c>
      <c r="K628" s="13" t="s">
        <v>4681</v>
      </c>
      <c r="L628" s="13" t="s">
        <v>4682</v>
      </c>
      <c r="M628" s="13"/>
      <c r="N628" s="13" t="s">
        <v>5363</v>
      </c>
      <c r="O628" s="13" t="s">
        <v>50</v>
      </c>
      <c r="P628" s="13" t="s">
        <v>8487</v>
      </c>
      <c r="Q628" s="13" t="s">
        <v>5364</v>
      </c>
      <c r="R628" s="13"/>
      <c r="S628" s="13" t="s">
        <v>4685</v>
      </c>
      <c r="T628" s="13" t="s">
        <v>2549</v>
      </c>
      <c r="U628" s="13" t="s">
        <v>37</v>
      </c>
      <c r="V628" s="13" t="s">
        <v>71</v>
      </c>
      <c r="W628" s="20" t="s">
        <v>5361</v>
      </c>
      <c r="X628" s="20"/>
      <c r="Y628" s="20" t="s">
        <v>464</v>
      </c>
      <c r="Z628" s="20"/>
      <c r="AA628" s="20"/>
      <c r="AB628" s="20"/>
      <c r="AC628" s="21"/>
    </row>
    <row r="629" spans="1:29" ht="84" x14ac:dyDescent="0.3">
      <c r="A629" s="10">
        <v>627</v>
      </c>
      <c r="B629" s="12">
        <v>1137783876</v>
      </c>
      <c r="C629" s="16">
        <v>44662</v>
      </c>
      <c r="D629" s="13" t="s">
        <v>5770</v>
      </c>
      <c r="E629" s="13" t="s">
        <v>5770</v>
      </c>
      <c r="F629" s="13" t="s">
        <v>1256</v>
      </c>
      <c r="G629" s="13" t="s">
        <v>4677</v>
      </c>
      <c r="H629" s="13" t="s">
        <v>4678</v>
      </c>
      <c r="I629" s="13" t="s">
        <v>4679</v>
      </c>
      <c r="J629" s="13" t="s">
        <v>4680</v>
      </c>
      <c r="K629" s="13" t="s">
        <v>4681</v>
      </c>
      <c r="L629" s="13" t="s">
        <v>4682</v>
      </c>
      <c r="M629" s="13"/>
      <c r="N629" s="13" t="s">
        <v>5358</v>
      </c>
      <c r="O629" s="13" t="s">
        <v>50</v>
      </c>
      <c r="P629" s="13" t="s">
        <v>8487</v>
      </c>
      <c r="Q629" s="13" t="s">
        <v>5359</v>
      </c>
      <c r="R629" s="13"/>
      <c r="S629" s="13" t="s">
        <v>5360</v>
      </c>
      <c r="T629" s="13" t="s">
        <v>70</v>
      </c>
      <c r="U629" s="13" t="s">
        <v>37</v>
      </c>
      <c r="V629" s="13" t="s">
        <v>71</v>
      </c>
      <c r="W629" s="20" t="s">
        <v>5361</v>
      </c>
      <c r="X629" s="20"/>
      <c r="Y629" s="20" t="s">
        <v>464</v>
      </c>
      <c r="Z629" s="20"/>
      <c r="AA629" s="20"/>
      <c r="AB629" s="20"/>
      <c r="AC629" s="21"/>
    </row>
    <row r="630" spans="1:29" ht="84" x14ac:dyDescent="0.3">
      <c r="A630" s="10">
        <v>628</v>
      </c>
      <c r="B630" s="12">
        <v>1137784358</v>
      </c>
      <c r="C630" s="16">
        <v>44662</v>
      </c>
      <c r="D630" s="13" t="s">
        <v>5769</v>
      </c>
      <c r="E630" s="13" t="s">
        <v>5769</v>
      </c>
      <c r="F630" s="13" t="s">
        <v>1256</v>
      </c>
      <c r="G630" s="13" t="s">
        <v>4677</v>
      </c>
      <c r="H630" s="13" t="s">
        <v>4678</v>
      </c>
      <c r="I630" s="13" t="s">
        <v>4679</v>
      </c>
      <c r="J630" s="13" t="s">
        <v>4680</v>
      </c>
      <c r="K630" s="13" t="s">
        <v>4681</v>
      </c>
      <c r="L630" s="13" t="s">
        <v>4682</v>
      </c>
      <c r="M630" s="13"/>
      <c r="N630" s="13" t="s">
        <v>5353</v>
      </c>
      <c r="O630" s="13" t="s">
        <v>50</v>
      </c>
      <c r="P630" s="13" t="s">
        <v>8487</v>
      </c>
      <c r="Q630" s="13" t="s">
        <v>5354</v>
      </c>
      <c r="R630" s="13"/>
      <c r="S630" s="13" t="s">
        <v>5355</v>
      </c>
      <c r="T630" s="13" t="s">
        <v>128</v>
      </c>
      <c r="U630" s="13" t="s">
        <v>37</v>
      </c>
      <c r="V630" s="13" t="s">
        <v>71</v>
      </c>
      <c r="W630" s="20" t="s">
        <v>5356</v>
      </c>
      <c r="X630" s="20"/>
      <c r="Y630" s="20" t="s">
        <v>3553</v>
      </c>
      <c r="Z630" s="20"/>
      <c r="AA630" s="20"/>
      <c r="AB630" s="20"/>
      <c r="AC630" s="21"/>
    </row>
    <row r="631" spans="1:29" ht="84" x14ac:dyDescent="0.3">
      <c r="A631" s="10">
        <v>629</v>
      </c>
      <c r="B631" s="12">
        <v>1137784840</v>
      </c>
      <c r="C631" s="16">
        <v>44662</v>
      </c>
      <c r="D631" s="13" t="s">
        <v>5768</v>
      </c>
      <c r="E631" s="13" t="s">
        <v>5768</v>
      </c>
      <c r="F631" s="13" t="s">
        <v>1256</v>
      </c>
      <c r="G631" s="13" t="s">
        <v>4677</v>
      </c>
      <c r="H631" s="13" t="s">
        <v>4678</v>
      </c>
      <c r="I631" s="13" t="s">
        <v>4679</v>
      </c>
      <c r="J631" s="13" t="s">
        <v>4680</v>
      </c>
      <c r="K631" s="13" t="s">
        <v>4681</v>
      </c>
      <c r="L631" s="13" t="s">
        <v>4682</v>
      </c>
      <c r="M631" s="13"/>
      <c r="N631" s="13" t="s">
        <v>5350</v>
      </c>
      <c r="O631" s="13" t="s">
        <v>50</v>
      </c>
      <c r="P631" s="13" t="s">
        <v>8487</v>
      </c>
      <c r="Q631" s="13" t="s">
        <v>5351</v>
      </c>
      <c r="R631" s="13"/>
      <c r="S631" s="13" t="s">
        <v>4685</v>
      </c>
      <c r="T631" s="13" t="s">
        <v>1012</v>
      </c>
      <c r="U631" s="13" t="s">
        <v>37</v>
      </c>
      <c r="V631" s="13" t="s">
        <v>71</v>
      </c>
      <c r="W631" s="20" t="s">
        <v>5337</v>
      </c>
      <c r="X631" s="20"/>
      <c r="Y631" s="20" t="s">
        <v>464</v>
      </c>
      <c r="Z631" s="20"/>
      <c r="AA631" s="20"/>
      <c r="AB631" s="20"/>
      <c r="AC631" s="21"/>
    </row>
    <row r="632" spans="1:29" ht="84" x14ac:dyDescent="0.3">
      <c r="A632" s="10">
        <v>630</v>
      </c>
      <c r="B632" s="12">
        <v>1137785841</v>
      </c>
      <c r="C632" s="16">
        <v>44662</v>
      </c>
      <c r="D632" s="13" t="s">
        <v>5767</v>
      </c>
      <c r="E632" s="13" t="s">
        <v>5767</v>
      </c>
      <c r="F632" s="13" t="s">
        <v>1256</v>
      </c>
      <c r="G632" s="13" t="s">
        <v>4677</v>
      </c>
      <c r="H632" s="13" t="s">
        <v>4678</v>
      </c>
      <c r="I632" s="13" t="s">
        <v>4679</v>
      </c>
      <c r="J632" s="13" t="s">
        <v>4680</v>
      </c>
      <c r="K632" s="13" t="s">
        <v>4681</v>
      </c>
      <c r="L632" s="13" t="s">
        <v>4682</v>
      </c>
      <c r="M632" s="13"/>
      <c r="N632" s="13" t="s">
        <v>5346</v>
      </c>
      <c r="O632" s="13" t="s">
        <v>50</v>
      </c>
      <c r="P632" s="13" t="s">
        <v>8487</v>
      </c>
      <c r="Q632" s="13" t="s">
        <v>5347</v>
      </c>
      <c r="R632" s="13"/>
      <c r="S632" s="13" t="s">
        <v>3649</v>
      </c>
      <c r="T632" s="13" t="s">
        <v>2549</v>
      </c>
      <c r="U632" s="13" t="s">
        <v>37</v>
      </c>
      <c r="V632" s="13" t="s">
        <v>71</v>
      </c>
      <c r="W632" s="20" t="s">
        <v>5348</v>
      </c>
      <c r="X632" s="20"/>
      <c r="Y632" s="20" t="s">
        <v>464</v>
      </c>
      <c r="Z632" s="20"/>
      <c r="AA632" s="20"/>
      <c r="AB632" s="20"/>
      <c r="AC632" s="21"/>
    </row>
    <row r="633" spans="1:29" ht="84" x14ac:dyDescent="0.3">
      <c r="A633" s="10">
        <v>631</v>
      </c>
      <c r="B633" s="12">
        <v>1137790581</v>
      </c>
      <c r="C633" s="16">
        <v>44662</v>
      </c>
      <c r="D633" s="13" t="s">
        <v>5766</v>
      </c>
      <c r="E633" s="13" t="s">
        <v>5766</v>
      </c>
      <c r="F633" s="13" t="s">
        <v>1256</v>
      </c>
      <c r="G633" s="13" t="s">
        <v>4677</v>
      </c>
      <c r="H633" s="13" t="s">
        <v>4678</v>
      </c>
      <c r="I633" s="13" t="s">
        <v>4679</v>
      </c>
      <c r="J633" s="13" t="s">
        <v>4680</v>
      </c>
      <c r="K633" s="13" t="s">
        <v>4681</v>
      </c>
      <c r="L633" s="13" t="s">
        <v>4682</v>
      </c>
      <c r="M633" s="13"/>
      <c r="N633" s="13" t="s">
        <v>5343</v>
      </c>
      <c r="O633" s="13" t="s">
        <v>50</v>
      </c>
      <c r="P633" s="13" t="s">
        <v>8487</v>
      </c>
      <c r="Q633" s="13" t="s">
        <v>5344</v>
      </c>
      <c r="R633" s="13"/>
      <c r="S633" s="13" t="s">
        <v>4723</v>
      </c>
      <c r="T633" s="13" t="s">
        <v>85</v>
      </c>
      <c r="U633" s="13" t="s">
        <v>37</v>
      </c>
      <c r="V633" s="13" t="s">
        <v>71</v>
      </c>
      <c r="W633" s="20" t="s">
        <v>5341</v>
      </c>
      <c r="X633" s="20"/>
      <c r="Y633" s="20" t="s">
        <v>3553</v>
      </c>
      <c r="Z633" s="20"/>
      <c r="AA633" s="20"/>
      <c r="AB633" s="20"/>
      <c r="AC633" s="21"/>
    </row>
    <row r="634" spans="1:29" ht="84" x14ac:dyDescent="0.3">
      <c r="A634" s="10">
        <v>632</v>
      </c>
      <c r="B634" s="12">
        <v>1137791561</v>
      </c>
      <c r="C634" s="16">
        <v>44662</v>
      </c>
      <c r="D634" s="13" t="s">
        <v>5764</v>
      </c>
      <c r="E634" s="13" t="s">
        <v>5764</v>
      </c>
      <c r="F634" s="13" t="s">
        <v>1256</v>
      </c>
      <c r="G634" s="13" t="s">
        <v>4677</v>
      </c>
      <c r="H634" s="13" t="s">
        <v>4678</v>
      </c>
      <c r="I634" s="13" t="s">
        <v>4679</v>
      </c>
      <c r="J634" s="13" t="s">
        <v>4680</v>
      </c>
      <c r="K634" s="13" t="s">
        <v>4681</v>
      </c>
      <c r="L634" s="13" t="s">
        <v>4682</v>
      </c>
      <c r="M634" s="13"/>
      <c r="N634" s="13" t="s">
        <v>5765</v>
      </c>
      <c r="O634" s="13" t="s">
        <v>50</v>
      </c>
      <c r="P634" s="13" t="s">
        <v>8487</v>
      </c>
      <c r="Q634" s="13" t="s">
        <v>5340</v>
      </c>
      <c r="R634" s="13"/>
      <c r="S634" s="13" t="s">
        <v>4690</v>
      </c>
      <c r="T634" s="13" t="s">
        <v>368</v>
      </c>
      <c r="U634" s="13" t="s">
        <v>37</v>
      </c>
      <c r="V634" s="13" t="s">
        <v>71</v>
      </c>
      <c r="W634" s="20" t="s">
        <v>5341</v>
      </c>
      <c r="X634" s="20"/>
      <c r="Y634" s="20" t="s">
        <v>3553</v>
      </c>
      <c r="Z634" s="20"/>
      <c r="AA634" s="20"/>
      <c r="AB634" s="20"/>
      <c r="AC634" s="21"/>
    </row>
    <row r="635" spans="1:29" ht="28" x14ac:dyDescent="0.3">
      <c r="A635" s="10">
        <v>633</v>
      </c>
      <c r="B635" s="12">
        <v>1126414299</v>
      </c>
      <c r="C635" s="16">
        <v>44672</v>
      </c>
      <c r="D635" s="13" t="s">
        <v>8475</v>
      </c>
      <c r="E635" s="13" t="s">
        <v>8475</v>
      </c>
      <c r="F635" s="13" t="s">
        <v>5839</v>
      </c>
      <c r="G635" s="13" t="s">
        <v>8476</v>
      </c>
      <c r="H635" s="13" t="s">
        <v>8477</v>
      </c>
      <c r="I635" s="13" t="s">
        <v>8478</v>
      </c>
      <c r="J635" s="13" t="s">
        <v>8478</v>
      </c>
      <c r="K635" s="13" t="s">
        <v>8479</v>
      </c>
      <c r="L635" s="13" t="s">
        <v>8480</v>
      </c>
      <c r="M635" s="13" t="s">
        <v>8481</v>
      </c>
      <c r="N635" s="13" t="s">
        <v>8482</v>
      </c>
      <c r="O635" s="13" t="s">
        <v>8483</v>
      </c>
      <c r="P635" s="13" t="s">
        <v>8601</v>
      </c>
      <c r="Q635" s="13" t="s">
        <v>8478</v>
      </c>
      <c r="R635" s="13"/>
      <c r="S635" s="13" t="s">
        <v>8478</v>
      </c>
      <c r="T635" s="13" t="s">
        <v>1710</v>
      </c>
      <c r="U635" s="13" t="s">
        <v>109</v>
      </c>
      <c r="V635" s="13" t="s">
        <v>38</v>
      </c>
      <c r="W635" s="20" t="s">
        <v>703</v>
      </c>
      <c r="X635" s="20" t="s">
        <v>1712</v>
      </c>
      <c r="Y635" s="20" t="s">
        <v>1712</v>
      </c>
      <c r="Z635" s="20" t="s">
        <v>1712</v>
      </c>
      <c r="AA635" s="20" t="s">
        <v>1712</v>
      </c>
      <c r="AB635" s="20" t="s">
        <v>1712</v>
      </c>
      <c r="AC635" s="21"/>
    </row>
    <row r="636" spans="1:29" ht="84" x14ac:dyDescent="0.3">
      <c r="A636" s="10">
        <v>634</v>
      </c>
      <c r="B636" s="12">
        <v>1137794958</v>
      </c>
      <c r="C636" s="16">
        <v>44662</v>
      </c>
      <c r="D636" s="13" t="s">
        <v>5762</v>
      </c>
      <c r="E636" s="13" t="s">
        <v>5762</v>
      </c>
      <c r="F636" s="13" t="s">
        <v>1256</v>
      </c>
      <c r="G636" s="13" t="s">
        <v>4677</v>
      </c>
      <c r="H636" s="13" t="s">
        <v>4678</v>
      </c>
      <c r="I636" s="13" t="s">
        <v>4679</v>
      </c>
      <c r="J636" s="13" t="s">
        <v>4680</v>
      </c>
      <c r="K636" s="13" t="s">
        <v>4681</v>
      </c>
      <c r="L636" s="13" t="s">
        <v>4682</v>
      </c>
      <c r="M636" s="13"/>
      <c r="N636" s="13" t="s">
        <v>5335</v>
      </c>
      <c r="O636" s="13" t="s">
        <v>50</v>
      </c>
      <c r="P636" s="13" t="s">
        <v>8487</v>
      </c>
      <c r="Q636" s="13" t="s">
        <v>5763</v>
      </c>
      <c r="R636" s="13"/>
      <c r="S636" s="13" t="s">
        <v>4685</v>
      </c>
      <c r="T636" s="13" t="s">
        <v>829</v>
      </c>
      <c r="U636" s="13" t="s">
        <v>37</v>
      </c>
      <c r="V636" s="13" t="s">
        <v>71</v>
      </c>
      <c r="W636" s="20" t="s">
        <v>5337</v>
      </c>
      <c r="X636" s="20"/>
      <c r="Y636" s="20" t="s">
        <v>671</v>
      </c>
      <c r="Z636" s="20"/>
      <c r="AA636" s="20"/>
      <c r="AB636" s="20"/>
      <c r="AC636" s="21"/>
    </row>
    <row r="637" spans="1:29" ht="70" x14ac:dyDescent="0.3">
      <c r="A637" s="10">
        <v>635</v>
      </c>
      <c r="B637" s="12">
        <v>1127852224</v>
      </c>
      <c r="C637" s="16" t="s">
        <v>8642</v>
      </c>
      <c r="D637" s="13" t="s">
        <v>2838</v>
      </c>
      <c r="E637" s="13" t="s">
        <v>2838</v>
      </c>
      <c r="F637" s="13" t="s">
        <v>1256</v>
      </c>
      <c r="G637" s="13" t="s">
        <v>1809</v>
      </c>
      <c r="H637" s="13" t="s">
        <v>1810</v>
      </c>
      <c r="I637" s="13" t="s">
        <v>1811</v>
      </c>
      <c r="J637" s="13" t="s">
        <v>1812</v>
      </c>
      <c r="K637" s="13" t="s">
        <v>1813</v>
      </c>
      <c r="L637" s="13" t="s">
        <v>1814</v>
      </c>
      <c r="M637" s="13"/>
      <c r="N637" s="13" t="s">
        <v>2839</v>
      </c>
      <c r="O637" s="13" t="s">
        <v>2080</v>
      </c>
      <c r="P637" s="13" t="s">
        <v>8488</v>
      </c>
      <c r="Q637" s="13" t="s">
        <v>6213</v>
      </c>
      <c r="R637" s="13"/>
      <c r="S637" s="13" t="s">
        <v>2840</v>
      </c>
      <c r="T637" s="13" t="s">
        <v>50</v>
      </c>
      <c r="U637" s="13" t="s">
        <v>37</v>
      </c>
      <c r="V637" s="13" t="s">
        <v>71</v>
      </c>
      <c r="W637" s="20" t="s">
        <v>2841</v>
      </c>
      <c r="X637" s="20"/>
      <c r="Y637" s="20" t="s">
        <v>1826</v>
      </c>
      <c r="Z637" s="20"/>
      <c r="AA637" s="20"/>
      <c r="AB637" s="20"/>
      <c r="AC637" s="21"/>
    </row>
    <row r="638" spans="1:29" ht="168" x14ac:dyDescent="0.3">
      <c r="A638" s="10">
        <v>636</v>
      </c>
      <c r="B638" s="12">
        <v>1127842923</v>
      </c>
      <c r="C638" s="16" t="s">
        <v>8642</v>
      </c>
      <c r="D638" s="13" t="s">
        <v>2842</v>
      </c>
      <c r="E638" s="13" t="s">
        <v>2842</v>
      </c>
      <c r="F638" s="13" t="s">
        <v>357</v>
      </c>
      <c r="G638" s="13" t="s">
        <v>2843</v>
      </c>
      <c r="H638" s="13" t="s">
        <v>2844</v>
      </c>
      <c r="I638" s="13" t="s">
        <v>2845</v>
      </c>
      <c r="J638" s="13" t="s">
        <v>2846</v>
      </c>
      <c r="K638" s="13" t="s">
        <v>2847</v>
      </c>
      <c r="L638" s="13" t="s">
        <v>2848</v>
      </c>
      <c r="M638" s="13"/>
      <c r="N638" s="13" t="s">
        <v>2849</v>
      </c>
      <c r="O638" s="13" t="s">
        <v>2850</v>
      </c>
      <c r="P638" s="13" t="s">
        <v>8608</v>
      </c>
      <c r="Q638" s="13" t="s">
        <v>2851</v>
      </c>
      <c r="R638" s="13"/>
      <c r="S638" s="13" t="s">
        <v>2852</v>
      </c>
      <c r="T638" s="13" t="s">
        <v>50</v>
      </c>
      <c r="U638" s="13" t="s">
        <v>37</v>
      </c>
      <c r="V638" s="13" t="s">
        <v>38</v>
      </c>
      <c r="W638" s="20" t="s">
        <v>2853</v>
      </c>
      <c r="X638" s="20" t="s">
        <v>2854</v>
      </c>
      <c r="Y638" s="20"/>
      <c r="Z638" s="20"/>
      <c r="AA638" s="20"/>
      <c r="AB638" s="20"/>
      <c r="AC638" s="21"/>
    </row>
    <row r="639" spans="1:29" ht="70" x14ac:dyDescent="0.3">
      <c r="A639" s="10">
        <v>637</v>
      </c>
      <c r="B639" s="12">
        <v>1127854201</v>
      </c>
      <c r="C639" s="16" t="s">
        <v>8642</v>
      </c>
      <c r="D639" s="13" t="s">
        <v>2833</v>
      </c>
      <c r="E639" s="13" t="s">
        <v>2833</v>
      </c>
      <c r="F639" s="13" t="s">
        <v>1256</v>
      </c>
      <c r="G639" s="13" t="s">
        <v>1809</v>
      </c>
      <c r="H639" s="13" t="s">
        <v>1810</v>
      </c>
      <c r="I639" s="13" t="s">
        <v>1811</v>
      </c>
      <c r="J639" s="13" t="s">
        <v>1812</v>
      </c>
      <c r="K639" s="13" t="s">
        <v>1813</v>
      </c>
      <c r="L639" s="13" t="s">
        <v>1814</v>
      </c>
      <c r="M639" s="13"/>
      <c r="N639" s="13" t="s">
        <v>2834</v>
      </c>
      <c r="O639" s="13" t="s">
        <v>484</v>
      </c>
      <c r="P639" s="13" t="s">
        <v>8493</v>
      </c>
      <c r="Q639" s="13" t="s">
        <v>2835</v>
      </c>
      <c r="R639" s="13"/>
      <c r="S639" s="13" t="s">
        <v>2836</v>
      </c>
      <c r="T639" s="13" t="s">
        <v>50</v>
      </c>
      <c r="U639" s="13" t="s">
        <v>37</v>
      </c>
      <c r="V639" s="13" t="s">
        <v>71</v>
      </c>
      <c r="W639" s="20" t="s">
        <v>2837</v>
      </c>
      <c r="X639" s="20"/>
      <c r="Y639" s="20" t="s">
        <v>2094</v>
      </c>
      <c r="Z639" s="20"/>
      <c r="AA639" s="20"/>
      <c r="AB639" s="20"/>
      <c r="AC639" s="21"/>
    </row>
    <row r="640" spans="1:29" ht="70" x14ac:dyDescent="0.3">
      <c r="A640" s="10">
        <v>638</v>
      </c>
      <c r="B640" s="12">
        <v>1127855570</v>
      </c>
      <c r="C640" s="16" t="s">
        <v>8642</v>
      </c>
      <c r="D640" s="13" t="s">
        <v>2828</v>
      </c>
      <c r="E640" s="13" t="s">
        <v>2828</v>
      </c>
      <c r="F640" s="13" t="s">
        <v>1256</v>
      </c>
      <c r="G640" s="13" t="s">
        <v>1809</v>
      </c>
      <c r="H640" s="13" t="s">
        <v>1810</v>
      </c>
      <c r="I640" s="13" t="s">
        <v>1811</v>
      </c>
      <c r="J640" s="13" t="s">
        <v>1812</v>
      </c>
      <c r="K640" s="13" t="s">
        <v>1813</v>
      </c>
      <c r="L640" s="13" t="s">
        <v>1814</v>
      </c>
      <c r="M640" s="13"/>
      <c r="N640" s="13" t="s">
        <v>2829</v>
      </c>
      <c r="O640" s="13" t="s">
        <v>1325</v>
      </c>
      <c r="P640" s="13" t="s">
        <v>8490</v>
      </c>
      <c r="Q640" s="13" t="s">
        <v>2830</v>
      </c>
      <c r="R640" s="13"/>
      <c r="S640" s="13" t="s">
        <v>2831</v>
      </c>
      <c r="T640" s="13" t="s">
        <v>50</v>
      </c>
      <c r="U640" s="13" t="s">
        <v>37</v>
      </c>
      <c r="V640" s="13" t="s">
        <v>71</v>
      </c>
      <c r="W640" s="20" t="s">
        <v>2832</v>
      </c>
      <c r="X640" s="20"/>
      <c r="Y640" s="20" t="s">
        <v>2094</v>
      </c>
      <c r="Z640" s="20"/>
      <c r="AA640" s="20"/>
      <c r="AB640" s="20"/>
      <c r="AC640" s="21"/>
    </row>
    <row r="641" spans="1:29" ht="70" x14ac:dyDescent="0.3">
      <c r="A641" s="10">
        <v>639</v>
      </c>
      <c r="B641" s="12">
        <v>1127856893</v>
      </c>
      <c r="C641" s="16" t="s">
        <v>8642</v>
      </c>
      <c r="D641" s="13" t="s">
        <v>2824</v>
      </c>
      <c r="E641" s="13" t="s">
        <v>2824</v>
      </c>
      <c r="F641" s="13" t="s">
        <v>1256</v>
      </c>
      <c r="G641" s="13" t="s">
        <v>1809</v>
      </c>
      <c r="H641" s="13" t="s">
        <v>1810</v>
      </c>
      <c r="I641" s="13" t="s">
        <v>1811</v>
      </c>
      <c r="J641" s="13" t="s">
        <v>1812</v>
      </c>
      <c r="K641" s="13" t="s">
        <v>1813</v>
      </c>
      <c r="L641" s="13" t="s">
        <v>1814</v>
      </c>
      <c r="M641" s="13"/>
      <c r="N641" s="13" t="s">
        <v>2825</v>
      </c>
      <c r="O641" s="13" t="s">
        <v>762</v>
      </c>
      <c r="P641" s="13" t="s">
        <v>8508</v>
      </c>
      <c r="Q641" s="13" t="s">
        <v>2826</v>
      </c>
      <c r="R641" s="13"/>
      <c r="S641" s="13" t="s">
        <v>1817</v>
      </c>
      <c r="T641" s="13" t="s">
        <v>50</v>
      </c>
      <c r="U641" s="13" t="s">
        <v>37</v>
      </c>
      <c r="V641" s="13" t="s">
        <v>71</v>
      </c>
      <c r="W641" s="20" t="s">
        <v>2827</v>
      </c>
      <c r="X641" s="20"/>
      <c r="Y641" s="20" t="s">
        <v>1826</v>
      </c>
      <c r="Z641" s="20"/>
      <c r="AA641" s="20"/>
      <c r="AB641" s="20"/>
      <c r="AC641" s="21"/>
    </row>
    <row r="642" spans="1:29" ht="70" x14ac:dyDescent="0.3">
      <c r="A642" s="10">
        <v>640</v>
      </c>
      <c r="B642" s="12">
        <v>1127859271</v>
      </c>
      <c r="C642" s="16" t="s">
        <v>8642</v>
      </c>
      <c r="D642" s="13" t="s">
        <v>2820</v>
      </c>
      <c r="E642" s="13" t="s">
        <v>2820</v>
      </c>
      <c r="F642" s="13" t="s">
        <v>1256</v>
      </c>
      <c r="G642" s="13" t="s">
        <v>1809</v>
      </c>
      <c r="H642" s="13" t="s">
        <v>1810</v>
      </c>
      <c r="I642" s="13" t="s">
        <v>1811</v>
      </c>
      <c r="J642" s="13" t="s">
        <v>1812</v>
      </c>
      <c r="K642" s="13" t="s">
        <v>1813</v>
      </c>
      <c r="L642" s="13" t="s">
        <v>1814</v>
      </c>
      <c r="M642" s="13"/>
      <c r="N642" s="13" t="s">
        <v>2821</v>
      </c>
      <c r="O642" s="13" t="s">
        <v>791</v>
      </c>
      <c r="P642" s="13" t="s">
        <v>8488</v>
      </c>
      <c r="Q642" s="13" t="s">
        <v>2822</v>
      </c>
      <c r="R642" s="13"/>
      <c r="S642" s="13" t="s">
        <v>2101</v>
      </c>
      <c r="T642" s="13" t="s">
        <v>50</v>
      </c>
      <c r="U642" s="13" t="s">
        <v>37</v>
      </c>
      <c r="V642" s="13" t="s">
        <v>71</v>
      </c>
      <c r="W642" s="20" t="s">
        <v>2823</v>
      </c>
      <c r="X642" s="20"/>
      <c r="Y642" s="20" t="s">
        <v>1826</v>
      </c>
      <c r="Z642" s="20"/>
      <c r="AA642" s="20"/>
      <c r="AB642" s="20"/>
      <c r="AC642" s="21"/>
    </row>
    <row r="643" spans="1:29" ht="112" x14ac:dyDescent="0.3">
      <c r="A643" s="10">
        <v>641</v>
      </c>
      <c r="B643" s="12">
        <v>1127870492</v>
      </c>
      <c r="C643" s="16" t="s">
        <v>8642</v>
      </c>
      <c r="D643" s="13" t="s">
        <v>2805</v>
      </c>
      <c r="E643" s="13" t="s">
        <v>2805</v>
      </c>
      <c r="F643" s="13" t="s">
        <v>1496</v>
      </c>
      <c r="G643" s="13" t="s">
        <v>2806</v>
      </c>
      <c r="H643" s="13" t="s">
        <v>2807</v>
      </c>
      <c r="I643" s="13" t="s">
        <v>2808</v>
      </c>
      <c r="J643" s="13" t="s">
        <v>2809</v>
      </c>
      <c r="K643" s="13" t="s">
        <v>2810</v>
      </c>
      <c r="L643" s="13" t="s">
        <v>2811</v>
      </c>
      <c r="M643" s="13" t="s">
        <v>2812</v>
      </c>
      <c r="N643" s="13" t="s">
        <v>2813</v>
      </c>
      <c r="O643" s="13" t="s">
        <v>1362</v>
      </c>
      <c r="P643" s="13" t="s">
        <v>8531</v>
      </c>
      <c r="Q643" s="13" t="s">
        <v>2814</v>
      </c>
      <c r="R643" s="13"/>
      <c r="S643" s="13" t="s">
        <v>2815</v>
      </c>
      <c r="T643" s="13" t="s">
        <v>861</v>
      </c>
      <c r="U643" s="13" t="s">
        <v>37</v>
      </c>
      <c r="V643" s="13" t="s">
        <v>71</v>
      </c>
      <c r="W643" s="20" t="s">
        <v>2816</v>
      </c>
      <c r="X643" s="20" t="s">
        <v>2817</v>
      </c>
      <c r="Y643" s="20" t="s">
        <v>185</v>
      </c>
      <c r="Z643" s="20" t="s">
        <v>2818</v>
      </c>
      <c r="AA643" s="20" t="s">
        <v>2819</v>
      </c>
      <c r="AB643" s="20" t="s">
        <v>132</v>
      </c>
      <c r="AC643" s="21"/>
    </row>
    <row r="644" spans="1:29" ht="56" x14ac:dyDescent="0.3">
      <c r="A644" s="10">
        <v>642</v>
      </c>
      <c r="B644" s="12">
        <v>1127870798</v>
      </c>
      <c r="C644" s="16" t="s">
        <v>8642</v>
      </c>
      <c r="D644" s="13" t="s">
        <v>2788</v>
      </c>
      <c r="E644" s="13" t="s">
        <v>2788</v>
      </c>
      <c r="F644" s="13" t="s">
        <v>1001</v>
      </c>
      <c r="G644" s="13" t="s">
        <v>2789</v>
      </c>
      <c r="H644" s="13" t="s">
        <v>2790</v>
      </c>
      <c r="I644" s="13" t="s">
        <v>518</v>
      </c>
      <c r="J644" s="13" t="s">
        <v>2791</v>
      </c>
      <c r="K644" s="13" t="s">
        <v>2792</v>
      </c>
      <c r="L644" s="13" t="s">
        <v>2793</v>
      </c>
      <c r="M644" s="13"/>
      <c r="N644" s="13" t="s">
        <v>2794</v>
      </c>
      <c r="O644" s="13" t="s">
        <v>2795</v>
      </c>
      <c r="P644" s="13" t="s">
        <v>8556</v>
      </c>
      <c r="Q644" s="13" t="s">
        <v>2796</v>
      </c>
      <c r="R644" s="13"/>
      <c r="S644" s="13" t="s">
        <v>2797</v>
      </c>
      <c r="T644" s="13" t="s">
        <v>2798</v>
      </c>
      <c r="U644" s="13" t="s">
        <v>37</v>
      </c>
      <c r="V644" s="13" t="s">
        <v>38</v>
      </c>
      <c r="W644" s="20" t="s">
        <v>2799</v>
      </c>
      <c r="X644" s="20" t="s">
        <v>2800</v>
      </c>
      <c r="Y644" s="20" t="s">
        <v>2801</v>
      </c>
      <c r="Z644" s="20" t="s">
        <v>2802</v>
      </c>
      <c r="AA644" s="20" t="s">
        <v>2803</v>
      </c>
      <c r="AB644" s="20" t="s">
        <v>2804</v>
      </c>
      <c r="AC644" s="21"/>
    </row>
    <row r="645" spans="1:29" ht="210" x14ac:dyDescent="0.3">
      <c r="A645" s="10">
        <v>643</v>
      </c>
      <c r="B645" s="12">
        <v>1127918635</v>
      </c>
      <c r="C645" s="16" t="s">
        <v>8642</v>
      </c>
      <c r="D645" s="13" t="s">
        <v>2781</v>
      </c>
      <c r="E645" s="13" t="s">
        <v>2781</v>
      </c>
      <c r="F645" s="13" t="s">
        <v>263</v>
      </c>
      <c r="G645" s="13" t="s">
        <v>2751</v>
      </c>
      <c r="H645" s="13" t="s">
        <v>2752</v>
      </c>
      <c r="I645" s="13" t="s">
        <v>2753</v>
      </c>
      <c r="J645" s="13" t="s">
        <v>2754</v>
      </c>
      <c r="K645" s="13" t="s">
        <v>2755</v>
      </c>
      <c r="L645" s="13" t="s">
        <v>2756</v>
      </c>
      <c r="M645" s="13" t="s">
        <v>2757</v>
      </c>
      <c r="N645" s="13" t="s">
        <v>2782</v>
      </c>
      <c r="O645" s="13" t="s">
        <v>155</v>
      </c>
      <c r="P645" s="13" t="s">
        <v>8530</v>
      </c>
      <c r="Q645" s="13" t="s">
        <v>2783</v>
      </c>
      <c r="R645" s="13"/>
      <c r="S645" s="13" t="s">
        <v>2760</v>
      </c>
      <c r="T645" s="13" t="s">
        <v>2784</v>
      </c>
      <c r="U645" s="13" t="s">
        <v>37</v>
      </c>
      <c r="V645" s="13" t="s">
        <v>71</v>
      </c>
      <c r="W645" s="20" t="s">
        <v>2783</v>
      </c>
      <c r="X645" s="20" t="s">
        <v>2785</v>
      </c>
      <c r="Y645" s="20" t="s">
        <v>131</v>
      </c>
      <c r="Z645" s="20" t="s">
        <v>2786</v>
      </c>
      <c r="AA645" s="20" t="s">
        <v>2786</v>
      </c>
      <c r="AB645" s="20" t="s">
        <v>2787</v>
      </c>
      <c r="AC645" s="21"/>
    </row>
    <row r="646" spans="1:29" ht="409.5" x14ac:dyDescent="0.3">
      <c r="A646" s="10">
        <v>644</v>
      </c>
      <c r="B646" s="12">
        <v>1127920772</v>
      </c>
      <c r="C646" s="16" t="s">
        <v>8642</v>
      </c>
      <c r="D646" s="13" t="s">
        <v>2773</v>
      </c>
      <c r="E646" s="13" t="s">
        <v>2773</v>
      </c>
      <c r="F646" s="13" t="s">
        <v>263</v>
      </c>
      <c r="G646" s="13" t="s">
        <v>2751</v>
      </c>
      <c r="H646" s="13" t="s">
        <v>2752</v>
      </c>
      <c r="I646" s="13" t="s">
        <v>2753</v>
      </c>
      <c r="J646" s="13" t="s">
        <v>2754</v>
      </c>
      <c r="K646" s="13" t="s">
        <v>2755</v>
      </c>
      <c r="L646" s="13" t="s">
        <v>2756</v>
      </c>
      <c r="M646" s="13" t="s">
        <v>2757</v>
      </c>
      <c r="N646" s="13" t="s">
        <v>2774</v>
      </c>
      <c r="O646" s="13" t="s">
        <v>155</v>
      </c>
      <c r="P646" s="13" t="s">
        <v>8530</v>
      </c>
      <c r="Q646" s="13" t="s">
        <v>2775</v>
      </c>
      <c r="R646" s="13"/>
      <c r="S646" s="13" t="s">
        <v>2776</v>
      </c>
      <c r="T646" s="13" t="s">
        <v>2777</v>
      </c>
      <c r="U646" s="13" t="s">
        <v>37</v>
      </c>
      <c r="V646" s="13" t="s">
        <v>71</v>
      </c>
      <c r="W646" s="20" t="s">
        <v>2775</v>
      </c>
      <c r="X646" s="20" t="s">
        <v>2778</v>
      </c>
      <c r="Y646" s="20" t="s">
        <v>310</v>
      </c>
      <c r="Z646" s="20" t="s">
        <v>2779</v>
      </c>
      <c r="AA646" s="20" t="s">
        <v>2779</v>
      </c>
      <c r="AB646" s="20" t="s">
        <v>2780</v>
      </c>
      <c r="AC646" s="21"/>
    </row>
    <row r="647" spans="1:29" ht="322" x14ac:dyDescent="0.3">
      <c r="A647" s="10">
        <v>645</v>
      </c>
      <c r="B647" s="12">
        <v>1127922956</v>
      </c>
      <c r="C647" s="16" t="s">
        <v>8642</v>
      </c>
      <c r="D647" s="13" t="s">
        <v>2765</v>
      </c>
      <c r="E647" s="13" t="s">
        <v>2765</v>
      </c>
      <c r="F647" s="13" t="s">
        <v>263</v>
      </c>
      <c r="G647" s="13" t="s">
        <v>2751</v>
      </c>
      <c r="H647" s="13" t="s">
        <v>2752</v>
      </c>
      <c r="I647" s="13" t="s">
        <v>2753</v>
      </c>
      <c r="J647" s="13" t="s">
        <v>2754</v>
      </c>
      <c r="K647" s="13" t="s">
        <v>2755</v>
      </c>
      <c r="L647" s="13" t="s">
        <v>2756</v>
      </c>
      <c r="M647" s="13" t="s">
        <v>2757</v>
      </c>
      <c r="N647" s="13" t="s">
        <v>2766</v>
      </c>
      <c r="O647" s="13" t="s">
        <v>155</v>
      </c>
      <c r="P647" s="13" t="s">
        <v>8530</v>
      </c>
      <c r="Q647" s="13" t="s">
        <v>2767</v>
      </c>
      <c r="R647" s="13"/>
      <c r="S647" s="13" t="s">
        <v>2760</v>
      </c>
      <c r="T647" s="13" t="s">
        <v>2768</v>
      </c>
      <c r="U647" s="13" t="s">
        <v>37</v>
      </c>
      <c r="V647" s="13" t="s">
        <v>71</v>
      </c>
      <c r="W647" s="20" t="s">
        <v>2767</v>
      </c>
      <c r="X647" s="20" t="s">
        <v>2769</v>
      </c>
      <c r="Y647" s="20" t="s">
        <v>413</v>
      </c>
      <c r="Z647" s="20" t="s">
        <v>2770</v>
      </c>
      <c r="AA647" s="20" t="s">
        <v>2771</v>
      </c>
      <c r="AB647" s="20" t="s">
        <v>2772</v>
      </c>
      <c r="AC647" s="21"/>
    </row>
    <row r="648" spans="1:29" ht="182" x14ac:dyDescent="0.3">
      <c r="A648" s="10">
        <v>646</v>
      </c>
      <c r="B648" s="12">
        <v>1127924964</v>
      </c>
      <c r="C648" s="16" t="s">
        <v>8642</v>
      </c>
      <c r="D648" s="13" t="s">
        <v>2750</v>
      </c>
      <c r="E648" s="13" t="s">
        <v>2750</v>
      </c>
      <c r="F648" s="13" t="s">
        <v>263</v>
      </c>
      <c r="G648" s="13" t="s">
        <v>2751</v>
      </c>
      <c r="H648" s="13" t="s">
        <v>2752</v>
      </c>
      <c r="I648" s="13" t="s">
        <v>2753</v>
      </c>
      <c r="J648" s="13" t="s">
        <v>2754</v>
      </c>
      <c r="K648" s="13" t="s">
        <v>2755</v>
      </c>
      <c r="L648" s="13" t="s">
        <v>2756</v>
      </c>
      <c r="M648" s="13" t="s">
        <v>2757</v>
      </c>
      <c r="N648" s="13" t="s">
        <v>2758</v>
      </c>
      <c r="O648" s="13" t="s">
        <v>155</v>
      </c>
      <c r="P648" s="13" t="s">
        <v>8530</v>
      </c>
      <c r="Q648" s="13" t="s">
        <v>2759</v>
      </c>
      <c r="R648" s="13"/>
      <c r="S648" s="13" t="s">
        <v>2760</v>
      </c>
      <c r="T648" s="13" t="s">
        <v>2523</v>
      </c>
      <c r="U648" s="13" t="s">
        <v>37</v>
      </c>
      <c r="V648" s="13" t="s">
        <v>71</v>
      </c>
      <c r="W648" s="20" t="s">
        <v>2759</v>
      </c>
      <c r="X648" s="20" t="s">
        <v>2761</v>
      </c>
      <c r="Y648" s="20" t="s">
        <v>2762</v>
      </c>
      <c r="Z648" s="20" t="s">
        <v>2763</v>
      </c>
      <c r="AA648" s="20" t="s">
        <v>2763</v>
      </c>
      <c r="AB648" s="20" t="s">
        <v>2764</v>
      </c>
      <c r="AC648" s="21"/>
    </row>
    <row r="649" spans="1:29" ht="112" x14ac:dyDescent="0.3">
      <c r="A649" s="10">
        <v>647</v>
      </c>
      <c r="B649" s="12">
        <v>1127930403</v>
      </c>
      <c r="C649" s="16" t="s">
        <v>8642</v>
      </c>
      <c r="D649" s="13" t="s">
        <v>2737</v>
      </c>
      <c r="E649" s="13" t="s">
        <v>2737</v>
      </c>
      <c r="F649" s="13" t="s">
        <v>2682</v>
      </c>
      <c r="G649" s="13" t="s">
        <v>2738</v>
      </c>
      <c r="H649" s="13" t="s">
        <v>2739</v>
      </c>
      <c r="I649" s="13" t="s">
        <v>2740</v>
      </c>
      <c r="J649" s="13" t="s">
        <v>2741</v>
      </c>
      <c r="K649" s="13" t="s">
        <v>2742</v>
      </c>
      <c r="L649" s="13" t="s">
        <v>2743</v>
      </c>
      <c r="M649" s="13" t="s">
        <v>2744</v>
      </c>
      <c r="N649" s="13" t="s">
        <v>2745</v>
      </c>
      <c r="O649" s="13" t="s">
        <v>2746</v>
      </c>
      <c r="P649" s="13" t="s">
        <v>8609</v>
      </c>
      <c r="Q649" s="13" t="s">
        <v>2747</v>
      </c>
      <c r="R649" s="13" t="s">
        <v>2748</v>
      </c>
      <c r="S649" s="13" t="s">
        <v>2749</v>
      </c>
      <c r="T649" s="13" t="s">
        <v>501</v>
      </c>
      <c r="U649" s="13" t="s">
        <v>37</v>
      </c>
      <c r="V649" s="13" t="s">
        <v>38</v>
      </c>
      <c r="W649" s="20" t="s">
        <v>2747</v>
      </c>
      <c r="X649" s="20"/>
      <c r="Y649" s="20"/>
      <c r="Z649" s="20"/>
      <c r="AA649" s="20"/>
      <c r="AB649" s="20"/>
      <c r="AC649" s="21"/>
    </row>
    <row r="650" spans="1:29" ht="280" x14ac:dyDescent="0.3">
      <c r="A650" s="10">
        <v>648</v>
      </c>
      <c r="B650" s="12">
        <v>1127934279</v>
      </c>
      <c r="C650" s="16" t="s">
        <v>8642</v>
      </c>
      <c r="D650" s="13" t="s">
        <v>2730</v>
      </c>
      <c r="E650" s="13" t="s">
        <v>2730</v>
      </c>
      <c r="F650" s="13" t="s">
        <v>2307</v>
      </c>
      <c r="G650" s="13" t="s">
        <v>2308</v>
      </c>
      <c r="H650" s="13" t="s">
        <v>2309</v>
      </c>
      <c r="I650" s="13" t="s">
        <v>2310</v>
      </c>
      <c r="J650" s="13" t="s">
        <v>2731</v>
      </c>
      <c r="K650" s="13" t="s">
        <v>2312</v>
      </c>
      <c r="L650" s="13" t="s">
        <v>2313</v>
      </c>
      <c r="M650" s="13" t="s">
        <v>2314</v>
      </c>
      <c r="N650" s="13" t="s">
        <v>2315</v>
      </c>
      <c r="O650" s="13" t="s">
        <v>2316</v>
      </c>
      <c r="P650" s="13" t="s">
        <v>8610</v>
      </c>
      <c r="Q650" s="13" t="s">
        <v>2317</v>
      </c>
      <c r="R650" s="13"/>
      <c r="S650" s="13" t="s">
        <v>2318</v>
      </c>
      <c r="T650" s="13" t="s">
        <v>50</v>
      </c>
      <c r="U650" s="13" t="s">
        <v>37</v>
      </c>
      <c r="V650" s="13" t="s">
        <v>38</v>
      </c>
      <c r="W650" s="20" t="s">
        <v>2732</v>
      </c>
      <c r="X650" s="20" t="s">
        <v>2733</v>
      </c>
      <c r="Y650" s="20" t="s">
        <v>2734</v>
      </c>
      <c r="Z650" s="20"/>
      <c r="AA650" s="20" t="s">
        <v>2735</v>
      </c>
      <c r="AB650" s="20" t="s">
        <v>2736</v>
      </c>
      <c r="AC650" s="21"/>
    </row>
    <row r="651" spans="1:29" ht="42" x14ac:dyDescent="0.3">
      <c r="A651" s="10">
        <v>649</v>
      </c>
      <c r="B651" s="12">
        <v>1128068549</v>
      </c>
      <c r="C651" s="16" t="s">
        <v>8642</v>
      </c>
      <c r="D651" s="13" t="s">
        <v>2715</v>
      </c>
      <c r="E651" s="13" t="s">
        <v>2715</v>
      </c>
      <c r="F651" s="13" t="s">
        <v>1256</v>
      </c>
      <c r="G651" s="13" t="s">
        <v>2716</v>
      </c>
      <c r="H651" s="13" t="s">
        <v>2717</v>
      </c>
      <c r="I651" s="13" t="s">
        <v>2718</v>
      </c>
      <c r="J651" s="13" t="s">
        <v>2719</v>
      </c>
      <c r="K651" s="13" t="s">
        <v>2720</v>
      </c>
      <c r="L651" s="13" t="s">
        <v>2721</v>
      </c>
      <c r="M651" s="13" t="s">
        <v>2722</v>
      </c>
      <c r="N651" s="13" t="s">
        <v>2723</v>
      </c>
      <c r="O651" s="13" t="s">
        <v>2389</v>
      </c>
      <c r="P651" s="13" t="s">
        <v>8551</v>
      </c>
      <c r="Q651" s="13" t="s">
        <v>2724</v>
      </c>
      <c r="R651" s="13"/>
      <c r="S651" s="13" t="s">
        <v>2725</v>
      </c>
      <c r="T651" s="13" t="s">
        <v>2726</v>
      </c>
      <c r="U651" s="13" t="s">
        <v>37</v>
      </c>
      <c r="V651" s="13" t="s">
        <v>71</v>
      </c>
      <c r="W651" s="20" t="s">
        <v>2727</v>
      </c>
      <c r="X651" s="20" t="s">
        <v>2728</v>
      </c>
      <c r="Y651" s="20" t="s">
        <v>247</v>
      </c>
      <c r="Z651" s="20"/>
      <c r="AA651" s="20" t="s">
        <v>2729</v>
      </c>
      <c r="AB651" s="20"/>
      <c r="AC651" s="21"/>
    </row>
    <row r="652" spans="1:29" ht="70" x14ac:dyDescent="0.3">
      <c r="A652" s="10">
        <v>650</v>
      </c>
      <c r="B652" s="12">
        <v>1134614897</v>
      </c>
      <c r="C652" s="16">
        <v>44645</v>
      </c>
      <c r="D652" s="13" t="s">
        <v>5249</v>
      </c>
      <c r="E652" s="13" t="s">
        <v>5249</v>
      </c>
      <c r="F652" s="13" t="s">
        <v>5025</v>
      </c>
      <c r="G652" s="13" t="s">
        <v>5222</v>
      </c>
      <c r="H652" s="13" t="s">
        <v>5223</v>
      </c>
      <c r="I652" s="13" t="s">
        <v>5224</v>
      </c>
      <c r="J652" s="13" t="s">
        <v>5225</v>
      </c>
      <c r="K652" s="13" t="s">
        <v>5226</v>
      </c>
      <c r="L652" s="13" t="s">
        <v>5227</v>
      </c>
      <c r="M652" s="13" t="s">
        <v>5228</v>
      </c>
      <c r="N652" s="13" t="s">
        <v>5250</v>
      </c>
      <c r="O652" s="13" t="s">
        <v>5251</v>
      </c>
      <c r="P652" s="13" t="s">
        <v>8611</v>
      </c>
      <c r="Q652" s="13" t="s">
        <v>5252</v>
      </c>
      <c r="R652" s="13"/>
      <c r="S652" s="13" t="s">
        <v>5242</v>
      </c>
      <c r="T652" s="13" t="s">
        <v>213</v>
      </c>
      <c r="U652" s="13" t="s">
        <v>109</v>
      </c>
      <c r="V652" s="13" t="s">
        <v>38</v>
      </c>
      <c r="W652" s="20" t="s">
        <v>5233</v>
      </c>
      <c r="X652" s="20"/>
      <c r="Y652" s="20"/>
      <c r="Z652" s="20"/>
      <c r="AA652" s="20"/>
      <c r="AB652" s="20"/>
      <c r="AC652" s="21"/>
    </row>
    <row r="653" spans="1:29" ht="409.5" x14ac:dyDescent="0.3">
      <c r="A653" s="10">
        <v>651</v>
      </c>
      <c r="B653" s="12">
        <v>1134618529</v>
      </c>
      <c r="C653" s="16">
        <v>44645</v>
      </c>
      <c r="D653" s="13" t="s">
        <v>5243</v>
      </c>
      <c r="E653" s="13" t="s">
        <v>5243</v>
      </c>
      <c r="F653" s="13" t="s">
        <v>2121</v>
      </c>
      <c r="G653" s="13" t="s">
        <v>5167</v>
      </c>
      <c r="H653" s="13" t="s">
        <v>5168</v>
      </c>
      <c r="I653" s="13" t="s">
        <v>3657</v>
      </c>
      <c r="J653" s="13" t="s">
        <v>5169</v>
      </c>
      <c r="K653" s="13" t="s">
        <v>5170</v>
      </c>
      <c r="L653" s="13" t="s">
        <v>5171</v>
      </c>
      <c r="M653" s="13" t="s">
        <v>5172</v>
      </c>
      <c r="N653" s="13" t="s">
        <v>5244</v>
      </c>
      <c r="O653" s="13" t="s">
        <v>974</v>
      </c>
      <c r="P653" s="13" t="s">
        <v>8488</v>
      </c>
      <c r="Q653" s="13" t="s">
        <v>5245</v>
      </c>
      <c r="R653" s="13" t="s">
        <v>5246</v>
      </c>
      <c r="S653" s="13" t="s">
        <v>5176</v>
      </c>
      <c r="T653" s="13" t="s">
        <v>70</v>
      </c>
      <c r="U653" s="13" t="s">
        <v>37</v>
      </c>
      <c r="V653" s="13" t="s">
        <v>38</v>
      </c>
      <c r="W653" s="20" t="s">
        <v>5247</v>
      </c>
      <c r="X653" s="20"/>
      <c r="Y653" s="20"/>
      <c r="Z653" s="20"/>
      <c r="AA653" s="20"/>
      <c r="AB653" s="20" t="s">
        <v>5248</v>
      </c>
      <c r="AC653" s="21"/>
    </row>
    <row r="654" spans="1:29" ht="70" x14ac:dyDescent="0.3">
      <c r="A654" s="10">
        <v>652</v>
      </c>
      <c r="B654" s="12">
        <v>1134619618</v>
      </c>
      <c r="C654" s="16">
        <v>44645</v>
      </c>
      <c r="D654" s="13" t="s">
        <v>5238</v>
      </c>
      <c r="E654" s="13" t="s">
        <v>5238</v>
      </c>
      <c r="F654" s="13" t="s">
        <v>5025</v>
      </c>
      <c r="G654" s="13" t="s">
        <v>5222</v>
      </c>
      <c r="H654" s="13" t="s">
        <v>5223</v>
      </c>
      <c r="I654" s="13" t="s">
        <v>5224</v>
      </c>
      <c r="J654" s="13" t="s">
        <v>5225</v>
      </c>
      <c r="K654" s="13" t="s">
        <v>5226</v>
      </c>
      <c r="L654" s="13" t="s">
        <v>5227</v>
      </c>
      <c r="M654" s="13" t="s">
        <v>5228</v>
      </c>
      <c r="N654" s="13" t="s">
        <v>5239</v>
      </c>
      <c r="O654" s="13" t="s">
        <v>5240</v>
      </c>
      <c r="P654" s="13" t="s">
        <v>8550</v>
      </c>
      <c r="Q654" s="13" t="s">
        <v>5241</v>
      </c>
      <c r="R654" s="13"/>
      <c r="S654" s="13" t="s">
        <v>5242</v>
      </c>
      <c r="T654" s="13" t="s">
        <v>1491</v>
      </c>
      <c r="U654" s="13" t="s">
        <v>109</v>
      </c>
      <c r="V654" s="13" t="s">
        <v>38</v>
      </c>
      <c r="W654" s="20" t="s">
        <v>5233</v>
      </c>
      <c r="X654" s="20"/>
      <c r="Y654" s="20"/>
      <c r="Z654" s="20"/>
      <c r="AA654" s="20"/>
      <c r="AB654" s="20"/>
      <c r="AC654" s="21"/>
    </row>
    <row r="655" spans="1:29" ht="70" x14ac:dyDescent="0.3">
      <c r="A655" s="10">
        <v>653</v>
      </c>
      <c r="B655" s="12">
        <v>1134621277</v>
      </c>
      <c r="C655" s="16">
        <v>44645</v>
      </c>
      <c r="D655" s="13" t="s">
        <v>5234</v>
      </c>
      <c r="E655" s="13" t="s">
        <v>5234</v>
      </c>
      <c r="F655" s="13" t="s">
        <v>5025</v>
      </c>
      <c r="G655" s="13" t="s">
        <v>5222</v>
      </c>
      <c r="H655" s="13" t="s">
        <v>5223</v>
      </c>
      <c r="I655" s="13" t="s">
        <v>5224</v>
      </c>
      <c r="J655" s="13" t="s">
        <v>5225</v>
      </c>
      <c r="K655" s="13" t="s">
        <v>5226</v>
      </c>
      <c r="L655" s="13" t="s">
        <v>5227</v>
      </c>
      <c r="M655" s="13" t="s">
        <v>5228</v>
      </c>
      <c r="N655" s="13" t="s">
        <v>5235</v>
      </c>
      <c r="O655" s="13" t="s">
        <v>5236</v>
      </c>
      <c r="P655" s="13" t="s">
        <v>8488</v>
      </c>
      <c r="Q655" s="13" t="s">
        <v>5237</v>
      </c>
      <c r="R655" s="13"/>
      <c r="S655" s="13" t="s">
        <v>5231</v>
      </c>
      <c r="T655" s="13" t="s">
        <v>709</v>
      </c>
      <c r="U655" s="13" t="s">
        <v>109</v>
      </c>
      <c r="V655" s="13" t="s">
        <v>38</v>
      </c>
      <c r="W655" s="20" t="s">
        <v>5233</v>
      </c>
      <c r="X655" s="20"/>
      <c r="Y655" s="20"/>
      <c r="Z655" s="20"/>
      <c r="AA655" s="20"/>
      <c r="AB655" s="20"/>
      <c r="AC655" s="21"/>
    </row>
    <row r="656" spans="1:29" ht="280" x14ac:dyDescent="0.3">
      <c r="A656" s="10">
        <v>654</v>
      </c>
      <c r="B656" s="12">
        <v>1128254981</v>
      </c>
      <c r="C656" s="16" t="s">
        <v>8642</v>
      </c>
      <c r="D656" s="13" t="s">
        <v>2698</v>
      </c>
      <c r="E656" s="13" t="s">
        <v>2699</v>
      </c>
      <c r="F656" s="13" t="s">
        <v>818</v>
      </c>
      <c r="G656" s="13" t="s">
        <v>2700</v>
      </c>
      <c r="H656" s="13" t="s">
        <v>2701</v>
      </c>
      <c r="I656" s="13" t="s">
        <v>677</v>
      </c>
      <c r="J656" s="13" t="s">
        <v>2702</v>
      </c>
      <c r="K656" s="13" t="s">
        <v>2703</v>
      </c>
      <c r="L656" s="13" t="s">
        <v>2704</v>
      </c>
      <c r="M656" s="13" t="s">
        <v>2705</v>
      </c>
      <c r="N656" s="13" t="s">
        <v>2706</v>
      </c>
      <c r="O656" s="13" t="s">
        <v>2707</v>
      </c>
      <c r="P656" s="13" t="s">
        <v>8612</v>
      </c>
      <c r="Q656" s="13" t="s">
        <v>2708</v>
      </c>
      <c r="R656" s="13"/>
      <c r="S656" s="13" t="s">
        <v>2709</v>
      </c>
      <c r="T656" s="13" t="s">
        <v>70</v>
      </c>
      <c r="U656" s="13" t="s">
        <v>37</v>
      </c>
      <c r="V656" s="13" t="s">
        <v>71</v>
      </c>
      <c r="W656" s="20" t="s">
        <v>2710</v>
      </c>
      <c r="X656" s="20" t="s">
        <v>2711</v>
      </c>
      <c r="Y656" s="20" t="s">
        <v>310</v>
      </c>
      <c r="Z656" s="20" t="s">
        <v>2712</v>
      </c>
      <c r="AA656" s="20" t="s">
        <v>2713</v>
      </c>
      <c r="AB656" s="20" t="s">
        <v>2714</v>
      </c>
      <c r="AC656" s="21"/>
    </row>
    <row r="657" spans="1:29" ht="84" x14ac:dyDescent="0.3">
      <c r="A657" s="10">
        <v>655</v>
      </c>
      <c r="B657" s="12">
        <v>1128275092</v>
      </c>
      <c r="C657" s="16" t="s">
        <v>8642</v>
      </c>
      <c r="D657" s="13" t="s">
        <v>2681</v>
      </c>
      <c r="E657" s="13" t="s">
        <v>2681</v>
      </c>
      <c r="F657" s="13" t="s">
        <v>2682</v>
      </c>
      <c r="G657" s="13" t="s">
        <v>2683</v>
      </c>
      <c r="H657" s="13" t="s">
        <v>2684</v>
      </c>
      <c r="I657" s="13" t="s">
        <v>2685</v>
      </c>
      <c r="J657" s="13" t="s">
        <v>2686</v>
      </c>
      <c r="K657" s="13" t="s">
        <v>2687</v>
      </c>
      <c r="L657" s="13" t="s">
        <v>2688</v>
      </c>
      <c r="M657" s="13" t="s">
        <v>2689</v>
      </c>
      <c r="N657" s="13" t="s">
        <v>2690</v>
      </c>
      <c r="O657" s="13" t="s">
        <v>2691</v>
      </c>
      <c r="P657" s="13" t="s">
        <v>8563</v>
      </c>
      <c r="Q657" s="13" t="s">
        <v>2692</v>
      </c>
      <c r="R657" s="13" t="s">
        <v>2693</v>
      </c>
      <c r="S657" s="13" t="s">
        <v>2694</v>
      </c>
      <c r="T657" s="13" t="s">
        <v>811</v>
      </c>
      <c r="U657" s="13" t="s">
        <v>37</v>
      </c>
      <c r="V657" s="13" t="s">
        <v>71</v>
      </c>
      <c r="W657" s="20" t="s">
        <v>2695</v>
      </c>
      <c r="X657" s="20" t="s">
        <v>2683</v>
      </c>
      <c r="Y657" s="20" t="s">
        <v>185</v>
      </c>
      <c r="Z657" s="20" t="s">
        <v>2696</v>
      </c>
      <c r="AA657" s="20" t="s">
        <v>2689</v>
      </c>
      <c r="AB657" s="20" t="s">
        <v>2697</v>
      </c>
      <c r="AC657" s="21"/>
    </row>
    <row r="658" spans="1:29" ht="70" x14ac:dyDescent="0.3">
      <c r="A658" s="10">
        <v>656</v>
      </c>
      <c r="B658" s="12">
        <v>1128290457</v>
      </c>
      <c r="C658" s="16" t="s">
        <v>8642</v>
      </c>
      <c r="D658" s="13" t="s">
        <v>2677</v>
      </c>
      <c r="E658" s="13" t="s">
        <v>2677</v>
      </c>
      <c r="F658" s="13" t="s">
        <v>1256</v>
      </c>
      <c r="G658" s="13" t="s">
        <v>2650</v>
      </c>
      <c r="H658" s="13" t="s">
        <v>2651</v>
      </c>
      <c r="I658" s="13" t="s">
        <v>2678</v>
      </c>
      <c r="J658" s="13" t="s">
        <v>2653</v>
      </c>
      <c r="K658" s="13" t="s">
        <v>2654</v>
      </c>
      <c r="L658" s="13" t="s">
        <v>2655</v>
      </c>
      <c r="M658" s="13"/>
      <c r="N658" s="13" t="s">
        <v>2679</v>
      </c>
      <c r="O658" s="13" t="s">
        <v>2657</v>
      </c>
      <c r="P658" s="13" t="s">
        <v>8487</v>
      </c>
      <c r="Q658" s="13" t="s">
        <v>2658</v>
      </c>
      <c r="R658" s="13"/>
      <c r="S658" s="13" t="s">
        <v>2680</v>
      </c>
      <c r="T658" s="13" t="s">
        <v>50</v>
      </c>
      <c r="U658" s="13" t="s">
        <v>37</v>
      </c>
      <c r="V658" s="13" t="s">
        <v>71</v>
      </c>
      <c r="W658" s="20" t="s">
        <v>1267</v>
      </c>
      <c r="X658" s="20"/>
      <c r="Y658" s="20" t="s">
        <v>2674</v>
      </c>
      <c r="Z658" s="20"/>
      <c r="AA658" s="20"/>
      <c r="AB658" s="20"/>
      <c r="AC658" s="21"/>
    </row>
    <row r="659" spans="1:29" ht="84" x14ac:dyDescent="0.3">
      <c r="A659" s="10">
        <v>657</v>
      </c>
      <c r="B659" s="12">
        <v>1128292062</v>
      </c>
      <c r="C659" s="16" t="s">
        <v>8642</v>
      </c>
      <c r="D659" s="13" t="s">
        <v>2675</v>
      </c>
      <c r="E659" s="13" t="s">
        <v>2675</v>
      </c>
      <c r="F659" s="13" t="s">
        <v>1256</v>
      </c>
      <c r="G659" s="13" t="s">
        <v>2650</v>
      </c>
      <c r="H659" s="13" t="s">
        <v>2651</v>
      </c>
      <c r="I659" s="13" t="s">
        <v>2652</v>
      </c>
      <c r="J659" s="13" t="s">
        <v>2653</v>
      </c>
      <c r="K659" s="13" t="s">
        <v>2654</v>
      </c>
      <c r="L659" s="13" t="s">
        <v>2655</v>
      </c>
      <c r="M659" s="13"/>
      <c r="N659" s="13" t="s">
        <v>2676</v>
      </c>
      <c r="O659" s="13" t="s">
        <v>2657</v>
      </c>
      <c r="P659" s="13" t="s">
        <v>8487</v>
      </c>
      <c r="Q659" s="13" t="s">
        <v>2658</v>
      </c>
      <c r="R659" s="13"/>
      <c r="S659" s="13" t="s">
        <v>2669</v>
      </c>
      <c r="T659" s="13" t="s">
        <v>50</v>
      </c>
      <c r="U659" s="13" t="s">
        <v>37</v>
      </c>
      <c r="V659" s="13" t="s">
        <v>71</v>
      </c>
      <c r="W659" s="20" t="s">
        <v>1267</v>
      </c>
      <c r="X659" s="20"/>
      <c r="Y659" s="20" t="s">
        <v>2674</v>
      </c>
      <c r="Z659" s="20"/>
      <c r="AA659" s="20"/>
      <c r="AB659" s="20"/>
      <c r="AC659" s="21"/>
    </row>
    <row r="660" spans="1:29" ht="70" x14ac:dyDescent="0.3">
      <c r="A660" s="10">
        <v>658</v>
      </c>
      <c r="B660" s="12">
        <v>1128293922</v>
      </c>
      <c r="C660" s="16" t="s">
        <v>8642</v>
      </c>
      <c r="D660" s="13" t="s">
        <v>2671</v>
      </c>
      <c r="E660" s="13" t="s">
        <v>2671</v>
      </c>
      <c r="F660" s="13" t="s">
        <v>1256</v>
      </c>
      <c r="G660" s="13" t="s">
        <v>2650</v>
      </c>
      <c r="H660" s="13" t="s">
        <v>2651</v>
      </c>
      <c r="I660" s="13" t="s">
        <v>2652</v>
      </c>
      <c r="J660" s="13" t="s">
        <v>2653</v>
      </c>
      <c r="K660" s="13" t="s">
        <v>2654</v>
      </c>
      <c r="L660" s="13" t="s">
        <v>2655</v>
      </c>
      <c r="M660" s="13"/>
      <c r="N660" s="13" t="s">
        <v>2672</v>
      </c>
      <c r="O660" s="13" t="s">
        <v>2657</v>
      </c>
      <c r="P660" s="13" t="s">
        <v>8487</v>
      </c>
      <c r="Q660" s="13" t="s">
        <v>2658</v>
      </c>
      <c r="R660" s="13"/>
      <c r="S660" s="13" t="s">
        <v>2673</v>
      </c>
      <c r="T660" s="13" t="s">
        <v>50</v>
      </c>
      <c r="U660" s="13" t="s">
        <v>37</v>
      </c>
      <c r="V660" s="13" t="s">
        <v>71</v>
      </c>
      <c r="W660" s="20" t="s">
        <v>1267</v>
      </c>
      <c r="X660" s="20"/>
      <c r="Y660" s="20" t="s">
        <v>2674</v>
      </c>
      <c r="Z660" s="20"/>
      <c r="AA660" s="20"/>
      <c r="AB660" s="20"/>
      <c r="AC660" s="21"/>
    </row>
    <row r="661" spans="1:29" ht="70" x14ac:dyDescent="0.3">
      <c r="A661" s="10">
        <v>659</v>
      </c>
      <c r="B661" s="12">
        <v>1128300481</v>
      </c>
      <c r="C661" s="16" t="s">
        <v>8642</v>
      </c>
      <c r="D661" s="13" t="s">
        <v>2664</v>
      </c>
      <c r="E661" s="13" t="s">
        <v>2664</v>
      </c>
      <c r="F661" s="13" t="s">
        <v>1256</v>
      </c>
      <c r="G661" s="13" t="s">
        <v>2650</v>
      </c>
      <c r="H661" s="13" t="s">
        <v>2651</v>
      </c>
      <c r="I661" s="13" t="s">
        <v>2652</v>
      </c>
      <c r="J661" s="13" t="s">
        <v>2653</v>
      </c>
      <c r="K661" s="13" t="s">
        <v>2654</v>
      </c>
      <c r="L661" s="13" t="s">
        <v>2655</v>
      </c>
      <c r="M661" s="13"/>
      <c r="N661" s="13" t="s">
        <v>2665</v>
      </c>
      <c r="O661" s="13" t="s">
        <v>2657</v>
      </c>
      <c r="P661" s="13" t="s">
        <v>8487</v>
      </c>
      <c r="Q661" s="13" t="s">
        <v>2658</v>
      </c>
      <c r="R661" s="13"/>
      <c r="S661" s="13" t="s">
        <v>2666</v>
      </c>
      <c r="T661" s="13" t="s">
        <v>50</v>
      </c>
      <c r="U661" s="13" t="s">
        <v>37</v>
      </c>
      <c r="V661" s="13" t="s">
        <v>71</v>
      </c>
      <c r="W661" s="20" t="s">
        <v>1267</v>
      </c>
      <c r="X661" s="20"/>
      <c r="Y661" s="20" t="s">
        <v>413</v>
      </c>
      <c r="Z661" s="20"/>
      <c r="AA661" s="20"/>
      <c r="AB661" s="20"/>
      <c r="AC661" s="21"/>
    </row>
    <row r="662" spans="1:29" ht="70" x14ac:dyDescent="0.3">
      <c r="A662" s="10">
        <v>660</v>
      </c>
      <c r="B662" s="12">
        <v>1128299430</v>
      </c>
      <c r="C662" s="16" t="s">
        <v>8642</v>
      </c>
      <c r="D662" s="13" t="s">
        <v>2667</v>
      </c>
      <c r="E662" s="13" t="s">
        <v>2667</v>
      </c>
      <c r="F662" s="13" t="s">
        <v>1256</v>
      </c>
      <c r="G662" s="13" t="s">
        <v>2650</v>
      </c>
      <c r="H662" s="13" t="s">
        <v>2651</v>
      </c>
      <c r="I662" s="13" t="s">
        <v>2652</v>
      </c>
      <c r="J662" s="13" t="s">
        <v>2653</v>
      </c>
      <c r="K662" s="13" t="s">
        <v>2654</v>
      </c>
      <c r="L662" s="13" t="s">
        <v>2655</v>
      </c>
      <c r="M662" s="13"/>
      <c r="N662" s="13" t="s">
        <v>2668</v>
      </c>
      <c r="O662" s="13" t="s">
        <v>2657</v>
      </c>
      <c r="P662" s="13" t="s">
        <v>8487</v>
      </c>
      <c r="Q662" s="13" t="s">
        <v>2658</v>
      </c>
      <c r="R662" s="13"/>
      <c r="S662" s="13" t="s">
        <v>2669</v>
      </c>
      <c r="T662" s="13" t="s">
        <v>50</v>
      </c>
      <c r="U662" s="13" t="s">
        <v>37</v>
      </c>
      <c r="V662" s="13" t="s">
        <v>71</v>
      </c>
      <c r="W662" s="20" t="s">
        <v>1267</v>
      </c>
      <c r="X662" s="20"/>
      <c r="Y662" s="20" t="s">
        <v>2670</v>
      </c>
      <c r="Z662" s="20"/>
      <c r="AA662" s="20"/>
      <c r="AB662" s="20"/>
      <c r="AC662" s="21"/>
    </row>
    <row r="663" spans="1:29" ht="154" x14ac:dyDescent="0.3">
      <c r="A663" s="10">
        <v>661</v>
      </c>
      <c r="B663" s="12">
        <v>1134625529</v>
      </c>
      <c r="C663" s="16">
        <v>44645</v>
      </c>
      <c r="D663" s="13" t="s">
        <v>5221</v>
      </c>
      <c r="E663" s="13" t="s">
        <v>5221</v>
      </c>
      <c r="F663" s="13" t="s">
        <v>5025</v>
      </c>
      <c r="G663" s="13" t="s">
        <v>5222</v>
      </c>
      <c r="H663" s="13" t="s">
        <v>5223</v>
      </c>
      <c r="I663" s="13" t="s">
        <v>5224</v>
      </c>
      <c r="J663" s="13" t="s">
        <v>5225</v>
      </c>
      <c r="K663" s="13" t="s">
        <v>5226</v>
      </c>
      <c r="L663" s="13" t="s">
        <v>5227</v>
      </c>
      <c r="M663" s="13" t="s">
        <v>5228</v>
      </c>
      <c r="N663" s="13" t="s">
        <v>5229</v>
      </c>
      <c r="O663" s="13" t="s">
        <v>723</v>
      </c>
      <c r="P663" s="13" t="s">
        <v>8488</v>
      </c>
      <c r="Q663" s="13" t="s">
        <v>5230</v>
      </c>
      <c r="R663" s="13"/>
      <c r="S663" s="13" t="s">
        <v>5231</v>
      </c>
      <c r="T663" s="13" t="s">
        <v>5232</v>
      </c>
      <c r="U663" s="13" t="s">
        <v>109</v>
      </c>
      <c r="V663" s="13" t="s">
        <v>38</v>
      </c>
      <c r="W663" s="20" t="s">
        <v>5233</v>
      </c>
      <c r="X663" s="20"/>
      <c r="Y663" s="20"/>
      <c r="Z663" s="20"/>
      <c r="AA663" s="20"/>
      <c r="AB663" s="20"/>
      <c r="AC663" s="21"/>
    </row>
    <row r="664" spans="1:29" ht="70" x14ac:dyDescent="0.3">
      <c r="A664" s="10">
        <v>662</v>
      </c>
      <c r="B664" s="12">
        <v>1128318070</v>
      </c>
      <c r="C664" s="16" t="s">
        <v>8642</v>
      </c>
      <c r="D664" s="13" t="s">
        <v>2661</v>
      </c>
      <c r="E664" s="13" t="s">
        <v>2661</v>
      </c>
      <c r="F664" s="13" t="s">
        <v>1256</v>
      </c>
      <c r="G664" s="13" t="s">
        <v>2650</v>
      </c>
      <c r="H664" s="13" t="s">
        <v>2651</v>
      </c>
      <c r="I664" s="13" t="s">
        <v>2652</v>
      </c>
      <c r="J664" s="13" t="s">
        <v>2653</v>
      </c>
      <c r="K664" s="13" t="s">
        <v>2654</v>
      </c>
      <c r="L664" s="13" t="s">
        <v>2655</v>
      </c>
      <c r="M664" s="13"/>
      <c r="N664" s="13" t="s">
        <v>2662</v>
      </c>
      <c r="O664" s="13" t="s">
        <v>2657</v>
      </c>
      <c r="P664" s="13" t="s">
        <v>8487</v>
      </c>
      <c r="Q664" s="13" t="s">
        <v>2658</v>
      </c>
      <c r="R664" s="13"/>
      <c r="S664" s="13" t="s">
        <v>2663</v>
      </c>
      <c r="T664" s="13" t="s">
        <v>50</v>
      </c>
      <c r="U664" s="13" t="s">
        <v>37</v>
      </c>
      <c r="V664" s="13" t="s">
        <v>71</v>
      </c>
      <c r="W664" s="20" t="s">
        <v>1267</v>
      </c>
      <c r="X664" s="20"/>
      <c r="Y664" s="20" t="s">
        <v>413</v>
      </c>
      <c r="Z664" s="20"/>
      <c r="AA664" s="20"/>
      <c r="AB664" s="20"/>
      <c r="AC664" s="21"/>
    </row>
    <row r="665" spans="1:29" ht="70" x14ac:dyDescent="0.3">
      <c r="A665" s="10">
        <v>663</v>
      </c>
      <c r="B665" s="12">
        <v>1128320527</v>
      </c>
      <c r="C665" s="16" t="s">
        <v>8642</v>
      </c>
      <c r="D665" s="13" t="s">
        <v>2649</v>
      </c>
      <c r="E665" s="13" t="s">
        <v>2649</v>
      </c>
      <c r="F665" s="13" t="s">
        <v>1256</v>
      </c>
      <c r="G665" s="13" t="s">
        <v>2650</v>
      </c>
      <c r="H665" s="13" t="s">
        <v>2651</v>
      </c>
      <c r="I665" s="13" t="s">
        <v>2652</v>
      </c>
      <c r="J665" s="13" t="s">
        <v>2653</v>
      </c>
      <c r="K665" s="13" t="s">
        <v>2654</v>
      </c>
      <c r="L665" s="13" t="s">
        <v>2655</v>
      </c>
      <c r="M665" s="13"/>
      <c r="N665" s="13" t="s">
        <v>2656</v>
      </c>
      <c r="O665" s="13" t="s">
        <v>2657</v>
      </c>
      <c r="P665" s="13" t="s">
        <v>8487</v>
      </c>
      <c r="Q665" s="13" t="s">
        <v>2658</v>
      </c>
      <c r="R665" s="13"/>
      <c r="S665" s="13" t="s">
        <v>2659</v>
      </c>
      <c r="T665" s="13" t="s">
        <v>50</v>
      </c>
      <c r="U665" s="13" t="s">
        <v>37</v>
      </c>
      <c r="V665" s="13" t="s">
        <v>71</v>
      </c>
      <c r="W665" s="20" t="s">
        <v>1267</v>
      </c>
      <c r="X665" s="20"/>
      <c r="Y665" s="20" t="s">
        <v>2660</v>
      </c>
      <c r="Z665" s="20"/>
      <c r="AA665" s="20"/>
      <c r="AB665" s="20"/>
      <c r="AC665" s="21"/>
    </row>
    <row r="666" spans="1:29" ht="42" x14ac:dyDescent="0.3">
      <c r="A666" s="10">
        <v>664</v>
      </c>
      <c r="B666" s="12">
        <v>1128331733</v>
      </c>
      <c r="C666" s="16" t="s">
        <v>8642</v>
      </c>
      <c r="D666" s="13" t="s">
        <v>2632</v>
      </c>
      <c r="E666" s="13" t="s">
        <v>2632</v>
      </c>
      <c r="F666" s="13" t="s">
        <v>1256</v>
      </c>
      <c r="G666" s="13" t="s">
        <v>2609</v>
      </c>
      <c r="H666" s="13" t="s">
        <v>2610</v>
      </c>
      <c r="I666" s="13" t="s">
        <v>2611</v>
      </c>
      <c r="J666" s="13" t="s">
        <v>2612</v>
      </c>
      <c r="K666" s="13" t="s">
        <v>2613</v>
      </c>
      <c r="L666" s="13" t="s">
        <v>2614</v>
      </c>
      <c r="M666" s="13"/>
      <c r="N666" s="13" t="s">
        <v>2633</v>
      </c>
      <c r="O666" s="13" t="s">
        <v>2634</v>
      </c>
      <c r="P666" s="13" t="s">
        <v>8518</v>
      </c>
      <c r="Q666" s="13" t="s">
        <v>2635</v>
      </c>
      <c r="R666" s="13"/>
      <c r="S666" s="13" t="s">
        <v>2636</v>
      </c>
      <c r="T666" s="13" t="s">
        <v>2637</v>
      </c>
      <c r="U666" s="13" t="s">
        <v>37</v>
      </c>
      <c r="V666" s="13" t="s">
        <v>71</v>
      </c>
      <c r="W666" s="20" t="s">
        <v>2638</v>
      </c>
      <c r="X666" s="20" t="s">
        <v>2639</v>
      </c>
      <c r="Y666" s="20" t="s">
        <v>413</v>
      </c>
      <c r="Z666" s="20"/>
      <c r="AA666" s="20"/>
      <c r="AB666" s="20"/>
      <c r="AC666" s="21"/>
    </row>
    <row r="667" spans="1:29" ht="28" x14ac:dyDescent="0.3">
      <c r="A667" s="10">
        <v>665</v>
      </c>
      <c r="B667" s="12">
        <v>1128329390</v>
      </c>
      <c r="C667" s="16" t="s">
        <v>8642</v>
      </c>
      <c r="D667" s="13" t="s">
        <v>2646</v>
      </c>
      <c r="E667" s="13" t="s">
        <v>2646</v>
      </c>
      <c r="F667" s="13" t="s">
        <v>1256</v>
      </c>
      <c r="G667" s="13" t="s">
        <v>2609</v>
      </c>
      <c r="H667" s="13" t="s">
        <v>2610</v>
      </c>
      <c r="I667" s="13" t="s">
        <v>2611</v>
      </c>
      <c r="J667" s="13" t="s">
        <v>2612</v>
      </c>
      <c r="K667" s="13" t="s">
        <v>2613</v>
      </c>
      <c r="L667" s="13" t="s">
        <v>2614</v>
      </c>
      <c r="M667" s="13"/>
      <c r="N667" s="13" t="s">
        <v>2647</v>
      </c>
      <c r="O667" s="13" t="s">
        <v>2642</v>
      </c>
      <c r="P667" s="13" t="s">
        <v>8613</v>
      </c>
      <c r="Q667" s="13" t="s">
        <v>171</v>
      </c>
      <c r="R667" s="13"/>
      <c r="S667" s="13" t="s">
        <v>410</v>
      </c>
      <c r="T667" s="13" t="s">
        <v>2643</v>
      </c>
      <c r="U667" s="13" t="s">
        <v>37</v>
      </c>
      <c r="V667" s="13" t="s">
        <v>71</v>
      </c>
      <c r="W667" s="20" t="s">
        <v>2648</v>
      </c>
      <c r="X667" s="20" t="s">
        <v>2639</v>
      </c>
      <c r="Y667" s="20" t="s">
        <v>413</v>
      </c>
      <c r="Z667" s="20"/>
      <c r="AA667" s="20"/>
      <c r="AB667" s="20"/>
      <c r="AC667" s="21"/>
    </row>
    <row r="668" spans="1:29" ht="28" x14ac:dyDescent="0.3">
      <c r="A668" s="10">
        <v>666</v>
      </c>
      <c r="B668" s="12">
        <v>1128330706</v>
      </c>
      <c r="C668" s="16" t="s">
        <v>8642</v>
      </c>
      <c r="D668" s="13" t="s">
        <v>2640</v>
      </c>
      <c r="E668" s="13" t="s">
        <v>2640</v>
      </c>
      <c r="F668" s="13" t="s">
        <v>1256</v>
      </c>
      <c r="G668" s="13" t="s">
        <v>2609</v>
      </c>
      <c r="H668" s="13" t="s">
        <v>2610</v>
      </c>
      <c r="I668" s="13" t="s">
        <v>2611</v>
      </c>
      <c r="J668" s="13" t="s">
        <v>2612</v>
      </c>
      <c r="K668" s="13" t="s">
        <v>2613</v>
      </c>
      <c r="L668" s="13" t="s">
        <v>2614</v>
      </c>
      <c r="M668" s="13"/>
      <c r="N668" s="13" t="s">
        <v>2641</v>
      </c>
      <c r="O668" s="13" t="s">
        <v>2642</v>
      </c>
      <c r="P668" s="13" t="s">
        <v>8613</v>
      </c>
      <c r="Q668" s="13" t="s">
        <v>171</v>
      </c>
      <c r="R668" s="13"/>
      <c r="S668" s="13" t="s">
        <v>410</v>
      </c>
      <c r="T668" s="13" t="s">
        <v>2643</v>
      </c>
      <c r="U668" s="13" t="s">
        <v>37</v>
      </c>
      <c r="V668" s="13" t="s">
        <v>71</v>
      </c>
      <c r="W668" s="20" t="s">
        <v>2644</v>
      </c>
      <c r="X668" s="20" t="s">
        <v>2645</v>
      </c>
      <c r="Y668" s="20" t="s">
        <v>247</v>
      </c>
      <c r="Z668" s="20"/>
      <c r="AA668" s="20"/>
      <c r="AB668" s="20"/>
      <c r="AC668" s="21"/>
    </row>
    <row r="669" spans="1:29" ht="42" x14ac:dyDescent="0.3">
      <c r="A669" s="10">
        <v>667</v>
      </c>
      <c r="B669" s="12">
        <v>1128332779</v>
      </c>
      <c r="C669" s="16" t="s">
        <v>8642</v>
      </c>
      <c r="D669" s="13" t="s">
        <v>2627</v>
      </c>
      <c r="E669" s="13" t="s">
        <v>2627</v>
      </c>
      <c r="F669" s="13" t="s">
        <v>1256</v>
      </c>
      <c r="G669" s="13" t="s">
        <v>2562</v>
      </c>
      <c r="H669" s="13" t="s">
        <v>2563</v>
      </c>
      <c r="I669" s="13" t="s">
        <v>2564</v>
      </c>
      <c r="J669" s="13" t="s">
        <v>2565</v>
      </c>
      <c r="K669" s="13" t="s">
        <v>2566</v>
      </c>
      <c r="L669" s="13" t="s">
        <v>2567</v>
      </c>
      <c r="M669" s="13" t="s">
        <v>2568</v>
      </c>
      <c r="N669" s="13" t="s">
        <v>2628</v>
      </c>
      <c r="O669" s="13" t="s">
        <v>2605</v>
      </c>
      <c r="P669" s="13" t="s">
        <v>8487</v>
      </c>
      <c r="Q669" s="13" t="s">
        <v>2606</v>
      </c>
      <c r="R669" s="13"/>
      <c r="S669" s="13" t="s">
        <v>2572</v>
      </c>
      <c r="T669" s="13" t="s">
        <v>85</v>
      </c>
      <c r="U669" s="13" t="s">
        <v>37</v>
      </c>
      <c r="V669" s="13" t="s">
        <v>71</v>
      </c>
      <c r="W669" s="20" t="s">
        <v>2515</v>
      </c>
      <c r="X669" s="20" t="s">
        <v>2629</v>
      </c>
      <c r="Y669" s="20" t="s">
        <v>2630</v>
      </c>
      <c r="Z669" s="20" t="s">
        <v>2631</v>
      </c>
      <c r="AA669" s="20"/>
      <c r="AB669" s="20"/>
      <c r="AC669" s="21"/>
    </row>
    <row r="670" spans="1:29" ht="28" x14ac:dyDescent="0.3">
      <c r="A670" s="10">
        <v>668</v>
      </c>
      <c r="B670" s="12">
        <v>1128333236</v>
      </c>
      <c r="C670" s="16" t="s">
        <v>8642</v>
      </c>
      <c r="D670" s="13" t="s">
        <v>2620</v>
      </c>
      <c r="E670" s="13" t="s">
        <v>2620</v>
      </c>
      <c r="F670" s="13" t="s">
        <v>1256</v>
      </c>
      <c r="G670" s="13" t="s">
        <v>2609</v>
      </c>
      <c r="H670" s="13" t="s">
        <v>2610</v>
      </c>
      <c r="I670" s="13" t="s">
        <v>2611</v>
      </c>
      <c r="J670" s="13" t="s">
        <v>2612</v>
      </c>
      <c r="K670" s="13" t="s">
        <v>2613</v>
      </c>
      <c r="L670" s="13" t="s">
        <v>2614</v>
      </c>
      <c r="M670" s="13"/>
      <c r="N670" s="13" t="s">
        <v>2621</v>
      </c>
      <c r="O670" s="13" t="s">
        <v>2622</v>
      </c>
      <c r="P670" s="13" t="s">
        <v>8487</v>
      </c>
      <c r="Q670" s="13" t="s">
        <v>2623</v>
      </c>
      <c r="R670" s="13"/>
      <c r="S670" s="13" t="s">
        <v>1666</v>
      </c>
      <c r="T670" s="13" t="s">
        <v>2624</v>
      </c>
      <c r="U670" s="13" t="s">
        <v>37</v>
      </c>
      <c r="V670" s="13" t="s">
        <v>71</v>
      </c>
      <c r="W670" s="20" t="s">
        <v>2625</v>
      </c>
      <c r="X670" s="20" t="s">
        <v>2626</v>
      </c>
      <c r="Y670" s="20" t="s">
        <v>413</v>
      </c>
      <c r="Z670" s="20"/>
      <c r="AA670" s="20"/>
      <c r="AB670" s="20"/>
      <c r="AC670" s="21"/>
    </row>
    <row r="671" spans="1:29" ht="42" x14ac:dyDescent="0.3">
      <c r="A671" s="10">
        <v>669</v>
      </c>
      <c r="B671" s="12">
        <v>1128334555</v>
      </c>
      <c r="C671" s="16" t="s">
        <v>8642</v>
      </c>
      <c r="D671" s="13" t="s">
        <v>2608</v>
      </c>
      <c r="E671" s="13" t="s">
        <v>2608</v>
      </c>
      <c r="F671" s="13" t="s">
        <v>1256</v>
      </c>
      <c r="G671" s="13" t="s">
        <v>2609</v>
      </c>
      <c r="H671" s="13" t="s">
        <v>2610</v>
      </c>
      <c r="I671" s="13" t="s">
        <v>2611</v>
      </c>
      <c r="J671" s="13" t="s">
        <v>2612</v>
      </c>
      <c r="K671" s="13" t="s">
        <v>2613</v>
      </c>
      <c r="L671" s="13" t="s">
        <v>2614</v>
      </c>
      <c r="M671" s="13"/>
      <c r="N671" s="13" t="s">
        <v>2615</v>
      </c>
      <c r="O671" s="13" t="s">
        <v>2616</v>
      </c>
      <c r="P671" s="13" t="s">
        <v>8487</v>
      </c>
      <c r="Q671" s="13" t="s">
        <v>2617</v>
      </c>
      <c r="R671" s="13"/>
      <c r="S671" s="13" t="s">
        <v>640</v>
      </c>
      <c r="T671" s="13" t="s">
        <v>1154</v>
      </c>
      <c r="U671" s="13" t="s">
        <v>37</v>
      </c>
      <c r="V671" s="13" t="s">
        <v>71</v>
      </c>
      <c r="W671" s="20" t="s">
        <v>1267</v>
      </c>
      <c r="X671" s="20" t="s">
        <v>2618</v>
      </c>
      <c r="Y671" s="20"/>
      <c r="Z671" s="20"/>
      <c r="AA671" s="20"/>
      <c r="AB671" s="20" t="s">
        <v>2619</v>
      </c>
      <c r="AC671" s="21"/>
    </row>
    <row r="672" spans="1:29" ht="42" x14ac:dyDescent="0.3">
      <c r="A672" s="10">
        <v>670</v>
      </c>
      <c r="B672" s="12">
        <v>1128335398</v>
      </c>
      <c r="C672" s="16" t="s">
        <v>8642</v>
      </c>
      <c r="D672" s="13" t="s">
        <v>2604</v>
      </c>
      <c r="E672" s="13" t="s">
        <v>2604</v>
      </c>
      <c r="F672" s="13" t="s">
        <v>1256</v>
      </c>
      <c r="G672" s="13" t="s">
        <v>2562</v>
      </c>
      <c r="H672" s="13" t="s">
        <v>2563</v>
      </c>
      <c r="I672" s="13" t="s">
        <v>2564</v>
      </c>
      <c r="J672" s="13" t="s">
        <v>2565</v>
      </c>
      <c r="K672" s="13" t="s">
        <v>2566</v>
      </c>
      <c r="L672" s="13" t="s">
        <v>2567</v>
      </c>
      <c r="M672" s="13" t="s">
        <v>2568</v>
      </c>
      <c r="N672" s="13" t="s">
        <v>2569</v>
      </c>
      <c r="O672" s="13" t="s">
        <v>2605</v>
      </c>
      <c r="P672" s="13" t="s">
        <v>8487</v>
      </c>
      <c r="Q672" s="13" t="s">
        <v>2606</v>
      </c>
      <c r="R672" s="13"/>
      <c r="S672" s="13" t="s">
        <v>2572</v>
      </c>
      <c r="T672" s="13" t="s">
        <v>529</v>
      </c>
      <c r="U672" s="13" t="s">
        <v>37</v>
      </c>
      <c r="V672" s="13" t="s">
        <v>71</v>
      </c>
      <c r="W672" s="20" t="s">
        <v>2515</v>
      </c>
      <c r="X672" s="20" t="s">
        <v>2574</v>
      </c>
      <c r="Y672" s="20" t="s">
        <v>2575</v>
      </c>
      <c r="Z672" s="20" t="s">
        <v>2607</v>
      </c>
      <c r="AA672" s="20" t="s">
        <v>2577</v>
      </c>
      <c r="AB672" s="20"/>
      <c r="AC672" s="21"/>
    </row>
    <row r="673" spans="1:29" ht="112" x14ac:dyDescent="0.3">
      <c r="A673" s="10">
        <v>671</v>
      </c>
      <c r="B673" s="12">
        <v>1128344775</v>
      </c>
      <c r="C673" s="16" t="s">
        <v>8642</v>
      </c>
      <c r="D673" s="13" t="s">
        <v>2586</v>
      </c>
      <c r="E673" s="13" t="s">
        <v>2586</v>
      </c>
      <c r="F673" s="13" t="s">
        <v>2587</v>
      </c>
      <c r="G673" s="13" t="s">
        <v>2588</v>
      </c>
      <c r="H673" s="13" t="s">
        <v>2589</v>
      </c>
      <c r="I673" s="13" t="s">
        <v>2590</v>
      </c>
      <c r="J673" s="13" t="s">
        <v>2591</v>
      </c>
      <c r="K673" s="13" t="s">
        <v>2592</v>
      </c>
      <c r="L673" s="13" t="s">
        <v>2593</v>
      </c>
      <c r="M673" s="13" t="s">
        <v>2594</v>
      </c>
      <c r="N673" s="13" t="s">
        <v>2595</v>
      </c>
      <c r="O673" s="13" t="s">
        <v>2596</v>
      </c>
      <c r="P673" s="13" t="s">
        <v>8551</v>
      </c>
      <c r="Q673" s="13" t="s">
        <v>2597</v>
      </c>
      <c r="R673" s="13"/>
      <c r="S673" s="13" t="s">
        <v>2598</v>
      </c>
      <c r="T673" s="13" t="s">
        <v>2599</v>
      </c>
      <c r="U673" s="13" t="s">
        <v>37</v>
      </c>
      <c r="V673" s="13" t="s">
        <v>71</v>
      </c>
      <c r="W673" s="20" t="s">
        <v>2600</v>
      </c>
      <c r="X673" s="20" t="s">
        <v>2600</v>
      </c>
      <c r="Y673" s="20" t="s">
        <v>185</v>
      </c>
      <c r="Z673" s="20" t="s">
        <v>2601</v>
      </c>
      <c r="AA673" s="20" t="s">
        <v>2602</v>
      </c>
      <c r="AB673" s="20" t="s">
        <v>2603</v>
      </c>
      <c r="AC673" s="21"/>
    </row>
    <row r="674" spans="1:29" ht="56" x14ac:dyDescent="0.3">
      <c r="A674" s="10">
        <v>672</v>
      </c>
      <c r="B674" s="12">
        <v>1128345642</v>
      </c>
      <c r="C674" s="16" t="s">
        <v>8642</v>
      </c>
      <c r="D674" s="13" t="s">
        <v>2581</v>
      </c>
      <c r="E674" s="13" t="s">
        <v>2581</v>
      </c>
      <c r="F674" s="13" t="s">
        <v>1256</v>
      </c>
      <c r="G674" s="13" t="s">
        <v>2505</v>
      </c>
      <c r="H674" s="13" t="s">
        <v>2506</v>
      </c>
      <c r="I674" s="13" t="s">
        <v>2507</v>
      </c>
      <c r="J674" s="13" t="s">
        <v>2508</v>
      </c>
      <c r="K674" s="13" t="s">
        <v>2509</v>
      </c>
      <c r="L674" s="13" t="s">
        <v>2510</v>
      </c>
      <c r="M674" s="13"/>
      <c r="N674" s="13" t="s">
        <v>2552</v>
      </c>
      <c r="O674" s="13" t="s">
        <v>2582</v>
      </c>
      <c r="P674" s="13" t="s">
        <v>8487</v>
      </c>
      <c r="Q674" s="13" t="s">
        <v>2583</v>
      </c>
      <c r="R674" s="13"/>
      <c r="S674" s="13" t="s">
        <v>1273</v>
      </c>
      <c r="T674" s="13" t="s">
        <v>1727</v>
      </c>
      <c r="U674" s="13" t="s">
        <v>37</v>
      </c>
      <c r="V674" s="13" t="s">
        <v>71</v>
      </c>
      <c r="W674" s="20" t="s">
        <v>2515</v>
      </c>
      <c r="X674" s="20" t="s">
        <v>2584</v>
      </c>
      <c r="Y674" s="20" t="s">
        <v>2585</v>
      </c>
      <c r="Z674" s="20" t="s">
        <v>50</v>
      </c>
      <c r="AA674" s="20" t="s">
        <v>50</v>
      </c>
      <c r="AB674" s="20"/>
      <c r="AC674" s="21"/>
    </row>
    <row r="675" spans="1:29" ht="98" x14ac:dyDescent="0.3">
      <c r="A675" s="10">
        <v>673</v>
      </c>
      <c r="B675" s="12">
        <v>1128348847</v>
      </c>
      <c r="C675" s="16" t="s">
        <v>8642</v>
      </c>
      <c r="D675" s="13" t="s">
        <v>2578</v>
      </c>
      <c r="E675" s="13" t="s">
        <v>2578</v>
      </c>
      <c r="F675" s="13" t="s">
        <v>1256</v>
      </c>
      <c r="G675" s="13" t="s">
        <v>2492</v>
      </c>
      <c r="H675" s="13" t="s">
        <v>2493</v>
      </c>
      <c r="I675" s="13" t="s">
        <v>2494</v>
      </c>
      <c r="J675" s="13" t="s">
        <v>2495</v>
      </c>
      <c r="K675" s="13" t="s">
        <v>2496</v>
      </c>
      <c r="L675" s="13" t="s">
        <v>2497</v>
      </c>
      <c r="M675" s="13"/>
      <c r="N675" s="13" t="s">
        <v>2579</v>
      </c>
      <c r="O675" s="13" t="s">
        <v>2556</v>
      </c>
      <c r="P675" s="13" t="s">
        <v>8614</v>
      </c>
      <c r="Q675" s="13" t="s">
        <v>2580</v>
      </c>
      <c r="R675" s="13"/>
      <c r="S675" s="13" t="s">
        <v>2558</v>
      </c>
      <c r="T675" s="13" t="s">
        <v>2549</v>
      </c>
      <c r="U675" s="13" t="s">
        <v>37</v>
      </c>
      <c r="V675" s="13" t="s">
        <v>71</v>
      </c>
      <c r="W675" s="20" t="s">
        <v>2550</v>
      </c>
      <c r="X675" s="20" t="s">
        <v>2560</v>
      </c>
      <c r="Y675" s="20" t="s">
        <v>112</v>
      </c>
      <c r="Z675" s="20"/>
      <c r="AA675" s="20"/>
      <c r="AB675" s="20"/>
      <c r="AC675" s="21"/>
    </row>
    <row r="676" spans="1:29" ht="42" x14ac:dyDescent="0.3">
      <c r="A676" s="10">
        <v>674</v>
      </c>
      <c r="B676" s="12">
        <v>1128350156</v>
      </c>
      <c r="C676" s="16" t="s">
        <v>8642</v>
      </c>
      <c r="D676" s="13" t="s">
        <v>2561</v>
      </c>
      <c r="E676" s="13" t="s">
        <v>2561</v>
      </c>
      <c r="F676" s="13" t="s">
        <v>1256</v>
      </c>
      <c r="G676" s="13" t="s">
        <v>2562</v>
      </c>
      <c r="H676" s="13" t="s">
        <v>2563</v>
      </c>
      <c r="I676" s="13" t="s">
        <v>2564</v>
      </c>
      <c r="J676" s="13" t="s">
        <v>2565</v>
      </c>
      <c r="K676" s="13" t="s">
        <v>2566</v>
      </c>
      <c r="L676" s="13" t="s">
        <v>2567</v>
      </c>
      <c r="M676" s="13" t="s">
        <v>2568</v>
      </c>
      <c r="N676" s="13" t="s">
        <v>2569</v>
      </c>
      <c r="O676" s="13" t="s">
        <v>2570</v>
      </c>
      <c r="P676" s="13" t="s">
        <v>8487</v>
      </c>
      <c r="Q676" s="13" t="s">
        <v>2571</v>
      </c>
      <c r="R676" s="13"/>
      <c r="S676" s="13" t="s">
        <v>2572</v>
      </c>
      <c r="T676" s="13" t="s">
        <v>529</v>
      </c>
      <c r="U676" s="13" t="s">
        <v>37</v>
      </c>
      <c r="V676" s="13" t="s">
        <v>71</v>
      </c>
      <c r="W676" s="20" t="s">
        <v>2573</v>
      </c>
      <c r="X676" s="20" t="s">
        <v>2574</v>
      </c>
      <c r="Y676" s="20" t="s">
        <v>2575</v>
      </c>
      <c r="Z676" s="20" t="s">
        <v>2576</v>
      </c>
      <c r="AA676" s="20" t="s">
        <v>2577</v>
      </c>
      <c r="AB676" s="20" t="s">
        <v>2515</v>
      </c>
      <c r="AC676" s="21"/>
    </row>
    <row r="677" spans="1:29" ht="98" x14ac:dyDescent="0.3">
      <c r="A677" s="10">
        <v>675</v>
      </c>
      <c r="B677" s="12">
        <v>1128359521</v>
      </c>
      <c r="C677" s="16" t="s">
        <v>8642</v>
      </c>
      <c r="D677" s="13" t="s">
        <v>2554</v>
      </c>
      <c r="E677" s="13" t="s">
        <v>2554</v>
      </c>
      <c r="F677" s="13" t="s">
        <v>1256</v>
      </c>
      <c r="G677" s="13" t="s">
        <v>2492</v>
      </c>
      <c r="H677" s="13" t="s">
        <v>2493</v>
      </c>
      <c r="I677" s="13" t="s">
        <v>2494</v>
      </c>
      <c r="J677" s="13" t="s">
        <v>2495</v>
      </c>
      <c r="K677" s="13" t="s">
        <v>2496</v>
      </c>
      <c r="L677" s="13" t="s">
        <v>2497</v>
      </c>
      <c r="M677" s="13"/>
      <c r="N677" s="13" t="s">
        <v>2555</v>
      </c>
      <c r="O677" s="13" t="s">
        <v>2556</v>
      </c>
      <c r="P677" s="13" t="s">
        <v>8614</v>
      </c>
      <c r="Q677" s="13" t="s">
        <v>2557</v>
      </c>
      <c r="R677" s="13"/>
      <c r="S677" s="13" t="s">
        <v>2558</v>
      </c>
      <c r="T677" s="13" t="s">
        <v>2260</v>
      </c>
      <c r="U677" s="13" t="s">
        <v>37</v>
      </c>
      <c r="V677" s="13" t="s">
        <v>71</v>
      </c>
      <c r="W677" s="20" t="s">
        <v>2559</v>
      </c>
      <c r="X677" s="20" t="s">
        <v>2560</v>
      </c>
      <c r="Y677" s="20" t="s">
        <v>112</v>
      </c>
      <c r="Z677" s="20"/>
      <c r="AA677" s="20"/>
      <c r="AB677" s="20"/>
      <c r="AC677" s="21"/>
    </row>
    <row r="678" spans="1:29" ht="84" x14ac:dyDescent="0.3">
      <c r="A678" s="10">
        <v>676</v>
      </c>
      <c r="B678" s="12">
        <v>1128362771</v>
      </c>
      <c r="C678" s="16" t="s">
        <v>8642</v>
      </c>
      <c r="D678" s="13" t="s">
        <v>2551</v>
      </c>
      <c r="E678" s="13" t="s">
        <v>2551</v>
      </c>
      <c r="F678" s="13" t="s">
        <v>1256</v>
      </c>
      <c r="G678" s="13" t="s">
        <v>2505</v>
      </c>
      <c r="H678" s="13" t="s">
        <v>2506</v>
      </c>
      <c r="I678" s="13" t="s">
        <v>2507</v>
      </c>
      <c r="J678" s="13" t="s">
        <v>2508</v>
      </c>
      <c r="K678" s="13" t="s">
        <v>2509</v>
      </c>
      <c r="L678" s="13" t="s">
        <v>2510</v>
      </c>
      <c r="M678" s="13"/>
      <c r="N678" s="13" t="s">
        <v>2552</v>
      </c>
      <c r="O678" s="13" t="s">
        <v>2512</v>
      </c>
      <c r="P678" s="13" t="s">
        <v>8551</v>
      </c>
      <c r="Q678" s="13" t="s">
        <v>2529</v>
      </c>
      <c r="R678" s="13"/>
      <c r="S678" s="13" t="s">
        <v>410</v>
      </c>
      <c r="T678" s="13" t="s">
        <v>2553</v>
      </c>
      <c r="U678" s="13" t="s">
        <v>37</v>
      </c>
      <c r="V678" s="13" t="s">
        <v>71</v>
      </c>
      <c r="W678" s="20" t="s">
        <v>2515</v>
      </c>
      <c r="X678" s="20" t="s">
        <v>2531</v>
      </c>
      <c r="Y678" s="20" t="s">
        <v>2532</v>
      </c>
      <c r="Z678" s="20" t="s">
        <v>2533</v>
      </c>
      <c r="AA678" s="20" t="s">
        <v>2534</v>
      </c>
      <c r="AB678" s="20"/>
      <c r="AC678" s="21"/>
    </row>
    <row r="679" spans="1:29" ht="98" x14ac:dyDescent="0.3">
      <c r="A679" s="10">
        <v>677</v>
      </c>
      <c r="B679" s="12">
        <v>1128362997</v>
      </c>
      <c r="C679" s="16" t="s">
        <v>8642</v>
      </c>
      <c r="D679" s="13" t="s">
        <v>2544</v>
      </c>
      <c r="E679" s="13" t="s">
        <v>2544</v>
      </c>
      <c r="F679" s="13" t="s">
        <v>1256</v>
      </c>
      <c r="G679" s="13" t="s">
        <v>2492</v>
      </c>
      <c r="H679" s="13" t="s">
        <v>2493</v>
      </c>
      <c r="I679" s="13" t="s">
        <v>2494</v>
      </c>
      <c r="J679" s="13" t="s">
        <v>2495</v>
      </c>
      <c r="K679" s="13" t="s">
        <v>2496</v>
      </c>
      <c r="L679" s="13" t="s">
        <v>2497</v>
      </c>
      <c r="M679" s="13"/>
      <c r="N679" s="13" t="s">
        <v>2545</v>
      </c>
      <c r="O679" s="13" t="s">
        <v>2546</v>
      </c>
      <c r="P679" s="13" t="s">
        <v>8487</v>
      </c>
      <c r="Q679" s="13" t="s">
        <v>2547</v>
      </c>
      <c r="R679" s="13"/>
      <c r="S679" s="13" t="s">
        <v>2548</v>
      </c>
      <c r="T679" s="13" t="s">
        <v>2549</v>
      </c>
      <c r="U679" s="13" t="s">
        <v>37</v>
      </c>
      <c r="V679" s="13" t="s">
        <v>71</v>
      </c>
      <c r="W679" s="20" t="s">
        <v>2550</v>
      </c>
      <c r="X679" s="20" t="s">
        <v>2503</v>
      </c>
      <c r="Y679" s="20" t="s">
        <v>112</v>
      </c>
      <c r="Z679" s="20"/>
      <c r="AA679" s="20"/>
      <c r="AB679" s="20"/>
      <c r="AC679" s="21"/>
    </row>
    <row r="680" spans="1:29" ht="98" x14ac:dyDescent="0.3">
      <c r="A680" s="10">
        <v>678</v>
      </c>
      <c r="B680" s="12">
        <v>1128363903</v>
      </c>
      <c r="C680" s="16" t="s">
        <v>8642</v>
      </c>
      <c r="D680" s="13" t="s">
        <v>2539</v>
      </c>
      <c r="E680" s="13" t="s">
        <v>2539</v>
      </c>
      <c r="F680" s="13" t="s">
        <v>1256</v>
      </c>
      <c r="G680" s="13" t="s">
        <v>2492</v>
      </c>
      <c r="H680" s="13" t="s">
        <v>2493</v>
      </c>
      <c r="I680" s="13" t="s">
        <v>2494</v>
      </c>
      <c r="J680" s="13" t="s">
        <v>2495</v>
      </c>
      <c r="K680" s="13" t="s">
        <v>2496</v>
      </c>
      <c r="L680" s="13" t="s">
        <v>2497</v>
      </c>
      <c r="M680" s="13"/>
      <c r="N680" s="13" t="s">
        <v>2540</v>
      </c>
      <c r="O680" s="13" t="s">
        <v>2541</v>
      </c>
      <c r="P680" s="13" t="s">
        <v>8487</v>
      </c>
      <c r="Q680" s="13" t="s">
        <v>2542</v>
      </c>
      <c r="R680" s="13"/>
      <c r="S680" s="13" t="s">
        <v>2501</v>
      </c>
      <c r="T680" s="13" t="s">
        <v>1713</v>
      </c>
      <c r="U680" s="13" t="s">
        <v>37</v>
      </c>
      <c r="V680" s="13" t="s">
        <v>71</v>
      </c>
      <c r="W680" s="20" t="s">
        <v>2543</v>
      </c>
      <c r="X680" s="20" t="s">
        <v>2503</v>
      </c>
      <c r="Y680" s="20" t="s">
        <v>112</v>
      </c>
      <c r="Z680" s="20"/>
      <c r="AA680" s="20"/>
      <c r="AB680" s="20"/>
      <c r="AC680" s="21"/>
    </row>
    <row r="681" spans="1:29" ht="98" x14ac:dyDescent="0.3">
      <c r="A681" s="10">
        <v>679</v>
      </c>
      <c r="B681" s="12">
        <v>1128364900</v>
      </c>
      <c r="C681" s="16" t="s">
        <v>8642</v>
      </c>
      <c r="D681" s="13" t="s">
        <v>2535</v>
      </c>
      <c r="E681" s="13" t="s">
        <v>2535</v>
      </c>
      <c r="F681" s="13" t="s">
        <v>1256</v>
      </c>
      <c r="G681" s="13" t="s">
        <v>2492</v>
      </c>
      <c r="H681" s="13" t="s">
        <v>2493</v>
      </c>
      <c r="I681" s="13" t="s">
        <v>2494</v>
      </c>
      <c r="J681" s="13" t="s">
        <v>2495</v>
      </c>
      <c r="K681" s="13" t="s">
        <v>2496</v>
      </c>
      <c r="L681" s="13" t="s">
        <v>2497</v>
      </c>
      <c r="M681" s="13"/>
      <c r="N681" s="13" t="s">
        <v>2536</v>
      </c>
      <c r="O681" s="13" t="s">
        <v>2499</v>
      </c>
      <c r="P681" s="13" t="s">
        <v>8487</v>
      </c>
      <c r="Q681" s="13" t="s">
        <v>2537</v>
      </c>
      <c r="R681" s="13"/>
      <c r="S681" s="13" t="s">
        <v>2538</v>
      </c>
      <c r="T681" s="13" t="s">
        <v>1713</v>
      </c>
      <c r="U681" s="13" t="s">
        <v>37</v>
      </c>
      <c r="V681" s="13" t="s">
        <v>71</v>
      </c>
      <c r="W681" s="20" t="s">
        <v>2502</v>
      </c>
      <c r="X681" s="20" t="s">
        <v>2503</v>
      </c>
      <c r="Y681" s="20" t="s">
        <v>112</v>
      </c>
      <c r="Z681" s="20"/>
      <c r="AA681" s="20"/>
      <c r="AB681" s="20"/>
      <c r="AC681" s="21"/>
    </row>
    <row r="682" spans="1:29" ht="84" x14ac:dyDescent="0.3">
      <c r="A682" s="10">
        <v>680</v>
      </c>
      <c r="B682" s="12">
        <v>1128364971</v>
      </c>
      <c r="C682" s="16" t="s">
        <v>8642</v>
      </c>
      <c r="D682" s="13" t="s">
        <v>2527</v>
      </c>
      <c r="E682" s="13" t="s">
        <v>2527</v>
      </c>
      <c r="F682" s="13" t="s">
        <v>1256</v>
      </c>
      <c r="G682" s="13" t="s">
        <v>2505</v>
      </c>
      <c r="H682" s="13" t="s">
        <v>2506</v>
      </c>
      <c r="I682" s="13" t="s">
        <v>2507</v>
      </c>
      <c r="J682" s="13" t="s">
        <v>2508</v>
      </c>
      <c r="K682" s="13" t="s">
        <v>2509</v>
      </c>
      <c r="L682" s="13" t="s">
        <v>2510</v>
      </c>
      <c r="M682" s="13"/>
      <c r="N682" s="13" t="s">
        <v>2528</v>
      </c>
      <c r="O682" s="13" t="s">
        <v>2512</v>
      </c>
      <c r="P682" s="13" t="s">
        <v>8551</v>
      </c>
      <c r="Q682" s="13" t="s">
        <v>2529</v>
      </c>
      <c r="R682" s="13"/>
      <c r="S682" s="13" t="s">
        <v>410</v>
      </c>
      <c r="T682" s="13" t="s">
        <v>2530</v>
      </c>
      <c r="U682" s="13" t="s">
        <v>37</v>
      </c>
      <c r="V682" s="13" t="s">
        <v>71</v>
      </c>
      <c r="W682" s="20" t="s">
        <v>2515</v>
      </c>
      <c r="X682" s="20" t="s">
        <v>2531</v>
      </c>
      <c r="Y682" s="20" t="s">
        <v>2532</v>
      </c>
      <c r="Z682" s="20" t="s">
        <v>2533</v>
      </c>
      <c r="AA682" s="20" t="s">
        <v>2534</v>
      </c>
      <c r="AB682" s="20"/>
      <c r="AC682" s="21"/>
    </row>
    <row r="683" spans="1:29" ht="140" x14ac:dyDescent="0.3">
      <c r="A683" s="10">
        <v>681</v>
      </c>
      <c r="B683" s="12">
        <v>1128371384</v>
      </c>
      <c r="C683" s="16" t="s">
        <v>8642</v>
      </c>
      <c r="D683" s="13" t="s">
        <v>2525</v>
      </c>
      <c r="E683" s="13" t="s">
        <v>2525</v>
      </c>
      <c r="F683" s="13" t="s">
        <v>1256</v>
      </c>
      <c r="G683" s="13" t="s">
        <v>2505</v>
      </c>
      <c r="H683" s="13" t="s">
        <v>2506</v>
      </c>
      <c r="I683" s="13" t="s">
        <v>2507</v>
      </c>
      <c r="J683" s="13" t="s">
        <v>2508</v>
      </c>
      <c r="K683" s="13" t="s">
        <v>2509</v>
      </c>
      <c r="L683" s="13" t="s">
        <v>2510</v>
      </c>
      <c r="M683" s="13"/>
      <c r="N683" s="13" t="s">
        <v>2526</v>
      </c>
      <c r="O683" s="13" t="s">
        <v>2512</v>
      </c>
      <c r="P683" s="13" t="s">
        <v>8551</v>
      </c>
      <c r="Q683" s="13" t="s">
        <v>2521</v>
      </c>
      <c r="R683" s="13"/>
      <c r="S683" s="13" t="s">
        <v>2522</v>
      </c>
      <c r="T683" s="13" t="s">
        <v>920</v>
      </c>
      <c r="U683" s="13" t="s">
        <v>37</v>
      </c>
      <c r="V683" s="13" t="s">
        <v>71</v>
      </c>
      <c r="W683" s="20" t="s">
        <v>2515</v>
      </c>
      <c r="X683" s="20" t="s">
        <v>2524</v>
      </c>
      <c r="Y683" s="20" t="s">
        <v>2524</v>
      </c>
      <c r="Z683" s="20"/>
      <c r="AA683" s="20"/>
      <c r="AB683" s="20"/>
      <c r="AC683" s="21"/>
    </row>
    <row r="684" spans="1:29" ht="140" x14ac:dyDescent="0.3">
      <c r="A684" s="10">
        <v>682</v>
      </c>
      <c r="B684" s="12">
        <v>1128372879</v>
      </c>
      <c r="C684" s="16" t="s">
        <v>8642</v>
      </c>
      <c r="D684" s="13" t="s">
        <v>2519</v>
      </c>
      <c r="E684" s="13" t="s">
        <v>2519</v>
      </c>
      <c r="F684" s="13" t="s">
        <v>1256</v>
      </c>
      <c r="G684" s="13" t="s">
        <v>2505</v>
      </c>
      <c r="H684" s="13" t="s">
        <v>2506</v>
      </c>
      <c r="I684" s="13" t="s">
        <v>2507</v>
      </c>
      <c r="J684" s="13" t="s">
        <v>2508</v>
      </c>
      <c r="K684" s="13" t="s">
        <v>2509</v>
      </c>
      <c r="L684" s="13" t="s">
        <v>2510</v>
      </c>
      <c r="M684" s="13"/>
      <c r="N684" s="13" t="s">
        <v>2520</v>
      </c>
      <c r="O684" s="13" t="s">
        <v>2512</v>
      </c>
      <c r="P684" s="13" t="s">
        <v>8551</v>
      </c>
      <c r="Q684" s="13" t="s">
        <v>2521</v>
      </c>
      <c r="R684" s="13"/>
      <c r="S684" s="13" t="s">
        <v>2522</v>
      </c>
      <c r="T684" s="13" t="s">
        <v>2523</v>
      </c>
      <c r="U684" s="13" t="s">
        <v>37</v>
      </c>
      <c r="V684" s="13" t="s">
        <v>71</v>
      </c>
      <c r="W684" s="20" t="s">
        <v>2515</v>
      </c>
      <c r="X684" s="20" t="s">
        <v>2524</v>
      </c>
      <c r="Y684" s="20" t="s">
        <v>2524</v>
      </c>
      <c r="Z684" s="20"/>
      <c r="AA684" s="20"/>
      <c r="AB684" s="20"/>
      <c r="AC684" s="21"/>
    </row>
    <row r="685" spans="1:29" ht="70" x14ac:dyDescent="0.3">
      <c r="A685" s="10">
        <v>683</v>
      </c>
      <c r="B685" s="12">
        <v>1128374996</v>
      </c>
      <c r="C685" s="16" t="s">
        <v>8642</v>
      </c>
      <c r="D685" s="13" t="s">
        <v>2504</v>
      </c>
      <c r="E685" s="13" t="s">
        <v>2504</v>
      </c>
      <c r="F685" s="13" t="s">
        <v>1256</v>
      </c>
      <c r="G685" s="13" t="s">
        <v>2505</v>
      </c>
      <c r="H685" s="13" t="s">
        <v>2506</v>
      </c>
      <c r="I685" s="13" t="s">
        <v>2507</v>
      </c>
      <c r="J685" s="13" t="s">
        <v>2508</v>
      </c>
      <c r="K685" s="13" t="s">
        <v>2509</v>
      </c>
      <c r="L685" s="13" t="s">
        <v>2510</v>
      </c>
      <c r="M685" s="13"/>
      <c r="N685" s="13" t="s">
        <v>2511</v>
      </c>
      <c r="O685" s="13" t="s">
        <v>2512</v>
      </c>
      <c r="P685" s="13" t="s">
        <v>8551</v>
      </c>
      <c r="Q685" s="13" t="s">
        <v>2513</v>
      </c>
      <c r="R685" s="13"/>
      <c r="S685" s="13" t="s">
        <v>575</v>
      </c>
      <c r="T685" s="13" t="s">
        <v>2514</v>
      </c>
      <c r="U685" s="13" t="s">
        <v>37</v>
      </c>
      <c r="V685" s="13" t="s">
        <v>71</v>
      </c>
      <c r="W685" s="20" t="s">
        <v>2515</v>
      </c>
      <c r="X685" s="20" t="s">
        <v>2516</v>
      </c>
      <c r="Y685" s="20" t="s">
        <v>671</v>
      </c>
      <c r="Z685" s="20" t="s">
        <v>2517</v>
      </c>
      <c r="AA685" s="20" t="s">
        <v>2518</v>
      </c>
      <c r="AB685" s="20"/>
      <c r="AC685" s="21"/>
    </row>
    <row r="686" spans="1:29" ht="98" x14ac:dyDescent="0.3">
      <c r="A686" s="10">
        <v>684</v>
      </c>
      <c r="B686" s="12">
        <v>1128387265</v>
      </c>
      <c r="C686" s="16" t="s">
        <v>8642</v>
      </c>
      <c r="D686" s="13" t="s">
        <v>2491</v>
      </c>
      <c r="E686" s="13" t="s">
        <v>2491</v>
      </c>
      <c r="F686" s="13" t="s">
        <v>1256</v>
      </c>
      <c r="G686" s="13" t="s">
        <v>2492</v>
      </c>
      <c r="H686" s="13" t="s">
        <v>2493</v>
      </c>
      <c r="I686" s="13" t="s">
        <v>2494</v>
      </c>
      <c r="J686" s="13" t="s">
        <v>2495</v>
      </c>
      <c r="K686" s="13" t="s">
        <v>2496</v>
      </c>
      <c r="L686" s="13" t="s">
        <v>2497</v>
      </c>
      <c r="M686" s="13"/>
      <c r="N686" s="13" t="s">
        <v>2498</v>
      </c>
      <c r="O686" s="13" t="s">
        <v>2499</v>
      </c>
      <c r="P686" s="13" t="s">
        <v>8487</v>
      </c>
      <c r="Q686" s="13" t="s">
        <v>2500</v>
      </c>
      <c r="R686" s="13"/>
      <c r="S686" s="13" t="s">
        <v>2501</v>
      </c>
      <c r="T686" s="13" t="s">
        <v>1713</v>
      </c>
      <c r="U686" s="13" t="s">
        <v>37</v>
      </c>
      <c r="V686" s="13" t="s">
        <v>71</v>
      </c>
      <c r="W686" s="20" t="s">
        <v>2502</v>
      </c>
      <c r="X686" s="20" t="s">
        <v>2503</v>
      </c>
      <c r="Y686" s="20" t="s">
        <v>112</v>
      </c>
      <c r="Z686" s="20"/>
      <c r="AA686" s="20"/>
      <c r="AB686" s="20"/>
      <c r="AC686" s="21"/>
    </row>
    <row r="687" spans="1:29" ht="42" x14ac:dyDescent="0.3">
      <c r="A687" s="10">
        <v>685</v>
      </c>
      <c r="B687" s="12">
        <v>1128399948</v>
      </c>
      <c r="C687" s="16" t="s">
        <v>8642</v>
      </c>
      <c r="D687" s="13" t="s">
        <v>2485</v>
      </c>
      <c r="E687" s="13" t="s">
        <v>2485</v>
      </c>
      <c r="F687" s="13" t="s">
        <v>1256</v>
      </c>
      <c r="G687" s="13" t="s">
        <v>2454</v>
      </c>
      <c r="H687" s="13" t="s">
        <v>2455</v>
      </c>
      <c r="I687" s="13" t="s">
        <v>2477</v>
      </c>
      <c r="J687" s="13" t="s">
        <v>2457</v>
      </c>
      <c r="K687" s="13" t="s">
        <v>2458</v>
      </c>
      <c r="L687" s="13" t="s">
        <v>2459</v>
      </c>
      <c r="M687" s="13"/>
      <c r="N687" s="13" t="s">
        <v>2486</v>
      </c>
      <c r="O687" s="13" t="s">
        <v>733</v>
      </c>
      <c r="P687" s="13" t="s">
        <v>8504</v>
      </c>
      <c r="Q687" s="13" t="s">
        <v>2487</v>
      </c>
      <c r="R687" s="13"/>
      <c r="S687" s="13" t="s">
        <v>2488</v>
      </c>
      <c r="T687" s="13" t="s">
        <v>513</v>
      </c>
      <c r="U687" s="13" t="s">
        <v>37</v>
      </c>
      <c r="V687" s="13" t="s">
        <v>71</v>
      </c>
      <c r="W687" s="20" t="s">
        <v>2489</v>
      </c>
      <c r="X687" s="20" t="s">
        <v>2490</v>
      </c>
      <c r="Y687" s="20" t="s">
        <v>2475</v>
      </c>
      <c r="Z687" s="20"/>
      <c r="AA687" s="20"/>
      <c r="AB687" s="20"/>
      <c r="AC687" s="21"/>
    </row>
    <row r="688" spans="1:29" ht="56" x14ac:dyDescent="0.3">
      <c r="A688" s="10">
        <v>686</v>
      </c>
      <c r="B688" s="12">
        <v>1128401796</v>
      </c>
      <c r="C688" s="16" t="s">
        <v>8642</v>
      </c>
      <c r="D688" s="13" t="s">
        <v>2476</v>
      </c>
      <c r="E688" s="13" t="s">
        <v>2476</v>
      </c>
      <c r="F688" s="13" t="s">
        <v>1256</v>
      </c>
      <c r="G688" s="13" t="s">
        <v>2454</v>
      </c>
      <c r="H688" s="13" t="s">
        <v>2455</v>
      </c>
      <c r="I688" s="13" t="s">
        <v>2477</v>
      </c>
      <c r="J688" s="13" t="s">
        <v>2457</v>
      </c>
      <c r="K688" s="13" t="s">
        <v>2458</v>
      </c>
      <c r="L688" s="13" t="s">
        <v>2459</v>
      </c>
      <c r="M688" s="13"/>
      <c r="N688" s="13" t="s">
        <v>2478</v>
      </c>
      <c r="O688" s="13" t="s">
        <v>2479</v>
      </c>
      <c r="P688" s="13" t="s">
        <v>8497</v>
      </c>
      <c r="Q688" s="13" t="s">
        <v>2480</v>
      </c>
      <c r="R688" s="13"/>
      <c r="S688" s="13" t="s">
        <v>128</v>
      </c>
      <c r="T688" s="13" t="s">
        <v>2481</v>
      </c>
      <c r="U688" s="13" t="s">
        <v>37</v>
      </c>
      <c r="V688" s="13" t="s">
        <v>71</v>
      </c>
      <c r="W688" s="20" t="s">
        <v>2482</v>
      </c>
      <c r="X688" s="20" t="s">
        <v>2483</v>
      </c>
      <c r="Y688" s="20" t="s">
        <v>2484</v>
      </c>
      <c r="Z688" s="20"/>
      <c r="AA688" s="20"/>
      <c r="AB688" s="20"/>
      <c r="AC688" s="21"/>
    </row>
    <row r="689" spans="1:29" ht="70" x14ac:dyDescent="0.3">
      <c r="A689" s="10">
        <v>687</v>
      </c>
      <c r="B689" s="12">
        <v>1128417861</v>
      </c>
      <c r="C689" s="16" t="s">
        <v>8642</v>
      </c>
      <c r="D689" s="13" t="s">
        <v>2466</v>
      </c>
      <c r="E689" s="13" t="s">
        <v>2466</v>
      </c>
      <c r="F689" s="13" t="s">
        <v>1256</v>
      </c>
      <c r="G689" s="13" t="s">
        <v>2454</v>
      </c>
      <c r="H689" s="13" t="s">
        <v>2455</v>
      </c>
      <c r="I689" s="13" t="s">
        <v>2456</v>
      </c>
      <c r="J689" s="13" t="s">
        <v>2457</v>
      </c>
      <c r="K689" s="13" t="s">
        <v>2458</v>
      </c>
      <c r="L689" s="13" t="s">
        <v>2459</v>
      </c>
      <c r="M689" s="13"/>
      <c r="N689" s="13" t="s">
        <v>2467</v>
      </c>
      <c r="O689" s="13" t="s">
        <v>2468</v>
      </c>
      <c r="P689" s="13" t="s">
        <v>8488</v>
      </c>
      <c r="Q689" s="13" t="s">
        <v>2469</v>
      </c>
      <c r="R689" s="13"/>
      <c r="S689" s="13" t="s">
        <v>2463</v>
      </c>
      <c r="T689" s="13" t="s">
        <v>50</v>
      </c>
      <c r="U689" s="13" t="s">
        <v>37</v>
      </c>
      <c r="V689" s="13" t="s">
        <v>71</v>
      </c>
      <c r="W689" s="20" t="s">
        <v>1267</v>
      </c>
      <c r="X689" s="20" t="s">
        <v>2470</v>
      </c>
      <c r="Y689" s="20" t="s">
        <v>413</v>
      </c>
      <c r="Z689" s="20"/>
      <c r="AA689" s="20"/>
      <c r="AB689" s="20"/>
      <c r="AC689" s="21"/>
    </row>
    <row r="690" spans="1:29" ht="42" x14ac:dyDescent="0.3">
      <c r="A690" s="10">
        <v>688</v>
      </c>
      <c r="B690" s="12">
        <v>1128416432</v>
      </c>
      <c r="C690" s="16" t="s">
        <v>8642</v>
      </c>
      <c r="D690" s="13" t="s">
        <v>2471</v>
      </c>
      <c r="E690" s="13" t="s">
        <v>2471</v>
      </c>
      <c r="F690" s="13" t="s">
        <v>1256</v>
      </c>
      <c r="G690" s="13" t="s">
        <v>2454</v>
      </c>
      <c r="H690" s="13" t="s">
        <v>2455</v>
      </c>
      <c r="I690" s="13" t="s">
        <v>2456</v>
      </c>
      <c r="J690" s="13" t="s">
        <v>2457</v>
      </c>
      <c r="K690" s="13" t="s">
        <v>2458</v>
      </c>
      <c r="L690" s="13" t="s">
        <v>2459</v>
      </c>
      <c r="M690" s="13"/>
      <c r="N690" s="13" t="s">
        <v>2472</v>
      </c>
      <c r="O690" s="13" t="s">
        <v>2468</v>
      </c>
      <c r="P690" s="13" t="s">
        <v>8488</v>
      </c>
      <c r="Q690" s="13" t="s">
        <v>2469</v>
      </c>
      <c r="R690" s="13"/>
      <c r="S690" s="13" t="s">
        <v>2473</v>
      </c>
      <c r="T690" s="13" t="s">
        <v>50</v>
      </c>
      <c r="U690" s="13" t="s">
        <v>37</v>
      </c>
      <c r="V690" s="13" t="s">
        <v>71</v>
      </c>
      <c r="W690" s="20" t="s">
        <v>1968</v>
      </c>
      <c r="X690" s="20" t="s">
        <v>2474</v>
      </c>
      <c r="Y690" s="20" t="s">
        <v>2475</v>
      </c>
      <c r="Z690" s="20"/>
      <c r="AA690" s="20"/>
      <c r="AB690" s="20"/>
      <c r="AC690" s="21"/>
    </row>
    <row r="691" spans="1:29" ht="42" x14ac:dyDescent="0.3">
      <c r="A691" s="10">
        <v>689</v>
      </c>
      <c r="B691" s="12">
        <v>1128421045</v>
      </c>
      <c r="C691" s="16" t="s">
        <v>8642</v>
      </c>
      <c r="D691" s="13" t="s">
        <v>2453</v>
      </c>
      <c r="E691" s="13" t="s">
        <v>2453</v>
      </c>
      <c r="F691" s="13" t="s">
        <v>1256</v>
      </c>
      <c r="G691" s="13" t="s">
        <v>2454</v>
      </c>
      <c r="H691" s="13" t="s">
        <v>2455</v>
      </c>
      <c r="I691" s="13" t="s">
        <v>2456</v>
      </c>
      <c r="J691" s="13" t="s">
        <v>2457</v>
      </c>
      <c r="K691" s="13" t="s">
        <v>2458</v>
      </c>
      <c r="L691" s="13" t="s">
        <v>2459</v>
      </c>
      <c r="M691" s="13"/>
      <c r="N691" s="13" t="s">
        <v>2460</v>
      </c>
      <c r="O691" s="13" t="s">
        <v>2461</v>
      </c>
      <c r="P691" s="13" t="s">
        <v>8488</v>
      </c>
      <c r="Q691" s="13" t="s">
        <v>2462</v>
      </c>
      <c r="R691" s="13"/>
      <c r="S691" s="13" t="s">
        <v>2463</v>
      </c>
      <c r="T691" s="13" t="s">
        <v>50</v>
      </c>
      <c r="U691" s="13" t="s">
        <v>37</v>
      </c>
      <c r="V691" s="13" t="s">
        <v>71</v>
      </c>
      <c r="W691" s="20" t="s">
        <v>1267</v>
      </c>
      <c r="X691" s="20" t="s">
        <v>2464</v>
      </c>
      <c r="Y691" s="20" t="s">
        <v>2465</v>
      </c>
      <c r="Z691" s="20"/>
      <c r="AA691" s="20"/>
      <c r="AB691" s="20"/>
      <c r="AC691" s="21"/>
    </row>
    <row r="692" spans="1:29" ht="252" x14ac:dyDescent="0.3">
      <c r="A692" s="10">
        <v>690</v>
      </c>
      <c r="B692" s="12">
        <v>1128452059</v>
      </c>
      <c r="C692" s="16" t="s">
        <v>8642</v>
      </c>
      <c r="D692" s="13" t="s">
        <v>2439</v>
      </c>
      <c r="E692" s="13" t="s">
        <v>2439</v>
      </c>
      <c r="F692" s="13" t="s">
        <v>818</v>
      </c>
      <c r="G692" s="13" t="s">
        <v>2440</v>
      </c>
      <c r="H692" s="13" t="s">
        <v>2441</v>
      </c>
      <c r="I692" s="13" t="s">
        <v>2442</v>
      </c>
      <c r="J692" s="13" t="s">
        <v>2443</v>
      </c>
      <c r="K692" s="13" t="s">
        <v>2444</v>
      </c>
      <c r="L692" s="13" t="s">
        <v>2445</v>
      </c>
      <c r="M692" s="13" t="s">
        <v>2446</v>
      </c>
      <c r="N692" s="13" t="s">
        <v>2447</v>
      </c>
      <c r="O692" s="13" t="s">
        <v>2448</v>
      </c>
      <c r="P692" s="13" t="s">
        <v>8615</v>
      </c>
      <c r="Q692" s="13" t="s">
        <v>2449</v>
      </c>
      <c r="R692" s="13"/>
      <c r="S692" s="13" t="s">
        <v>2450</v>
      </c>
      <c r="T692" s="13" t="s">
        <v>1562</v>
      </c>
      <c r="U692" s="13" t="s">
        <v>37</v>
      </c>
      <c r="V692" s="13" t="s">
        <v>38</v>
      </c>
      <c r="W692" s="20" t="s">
        <v>2451</v>
      </c>
      <c r="X692" s="20"/>
      <c r="Y692" s="20"/>
      <c r="Z692" s="20"/>
      <c r="AA692" s="20"/>
      <c r="AB692" s="20" t="s">
        <v>2452</v>
      </c>
      <c r="AC692" s="21"/>
    </row>
    <row r="693" spans="1:29" ht="56" x14ac:dyDescent="0.3">
      <c r="A693" s="10">
        <v>691</v>
      </c>
      <c r="B693" s="12">
        <v>1129271929</v>
      </c>
      <c r="C693" s="16" t="s">
        <v>8642</v>
      </c>
      <c r="D693" s="13" t="s">
        <v>2350</v>
      </c>
      <c r="E693" s="13" t="s">
        <v>2350</v>
      </c>
      <c r="F693" s="13" t="s">
        <v>263</v>
      </c>
      <c r="G693" s="13" t="s">
        <v>2351</v>
      </c>
      <c r="H693" s="13" t="s">
        <v>2352</v>
      </c>
      <c r="I693" s="13" t="s">
        <v>2353</v>
      </c>
      <c r="J693" s="13" t="s">
        <v>2354</v>
      </c>
      <c r="K693" s="13" t="s">
        <v>2355</v>
      </c>
      <c r="L693" s="13" t="s">
        <v>2356</v>
      </c>
      <c r="M693" s="13"/>
      <c r="N693" s="13" t="s">
        <v>2357</v>
      </c>
      <c r="O693" s="13" t="s">
        <v>740</v>
      </c>
      <c r="P693" s="13" t="s">
        <v>8493</v>
      </c>
      <c r="Q693" s="13" t="s">
        <v>2358</v>
      </c>
      <c r="R693" s="13"/>
      <c r="S693" s="13" t="s">
        <v>2359</v>
      </c>
      <c r="T693" s="13" t="s">
        <v>213</v>
      </c>
      <c r="U693" s="13" t="s">
        <v>37</v>
      </c>
      <c r="V693" s="13" t="s">
        <v>38</v>
      </c>
      <c r="W693" s="20" t="s">
        <v>2358</v>
      </c>
      <c r="X693" s="20" t="s">
        <v>2360</v>
      </c>
      <c r="Y693" s="20" t="s">
        <v>413</v>
      </c>
      <c r="Z693" s="20"/>
      <c r="AA693" s="20"/>
      <c r="AB693" s="20" t="s">
        <v>2361</v>
      </c>
      <c r="AC693" s="21"/>
    </row>
    <row r="694" spans="1:29" ht="56" x14ac:dyDescent="0.3">
      <c r="A694" s="10">
        <v>692</v>
      </c>
      <c r="B694" s="12">
        <v>1134664766</v>
      </c>
      <c r="C694" s="16">
        <v>44645</v>
      </c>
      <c r="D694" s="13" t="s">
        <v>5216</v>
      </c>
      <c r="E694" s="13" t="s">
        <v>5216</v>
      </c>
      <c r="F694" s="13" t="s">
        <v>588</v>
      </c>
      <c r="G694" s="13" t="s">
        <v>5179</v>
      </c>
      <c r="H694" s="13" t="s">
        <v>5180</v>
      </c>
      <c r="I694" s="13" t="s">
        <v>689</v>
      </c>
      <c r="J694" s="13" t="s">
        <v>5181</v>
      </c>
      <c r="K694" s="13" t="s">
        <v>5182</v>
      </c>
      <c r="L694" s="13" t="s">
        <v>5183</v>
      </c>
      <c r="M694" s="13"/>
      <c r="N694" s="13" t="s">
        <v>5217</v>
      </c>
      <c r="O694" s="13" t="s">
        <v>5218</v>
      </c>
      <c r="P694" s="13" t="s">
        <v>8562</v>
      </c>
      <c r="Q694" s="13" t="s">
        <v>5219</v>
      </c>
      <c r="R694" s="13"/>
      <c r="S694" s="13" t="s">
        <v>244</v>
      </c>
      <c r="T694" s="13" t="s">
        <v>85</v>
      </c>
      <c r="U694" s="13" t="s">
        <v>37</v>
      </c>
      <c r="V694" s="13" t="s">
        <v>38</v>
      </c>
      <c r="W694" s="20" t="s">
        <v>5220</v>
      </c>
      <c r="X694" s="20"/>
      <c r="Y694" s="20"/>
      <c r="Z694" s="20"/>
      <c r="AA694" s="20"/>
      <c r="AB694" s="20"/>
      <c r="AC694" s="21"/>
    </row>
    <row r="695" spans="1:29" ht="168" x14ac:dyDescent="0.3">
      <c r="A695" s="10">
        <v>693</v>
      </c>
      <c r="B695" s="12">
        <v>1129277541</v>
      </c>
      <c r="C695" s="16" t="s">
        <v>8642</v>
      </c>
      <c r="D695" s="13" t="s">
        <v>2337</v>
      </c>
      <c r="E695" s="13" t="s">
        <v>2337</v>
      </c>
      <c r="F695" s="13" t="s">
        <v>203</v>
      </c>
      <c r="G695" s="13" t="s">
        <v>2338</v>
      </c>
      <c r="H695" s="13" t="s">
        <v>2339</v>
      </c>
      <c r="I695" s="13" t="s">
        <v>2340</v>
      </c>
      <c r="J695" s="13" t="s">
        <v>2341</v>
      </c>
      <c r="K695" s="13" t="s">
        <v>2342</v>
      </c>
      <c r="L695" s="13" t="s">
        <v>2343</v>
      </c>
      <c r="M695" s="13" t="s">
        <v>2344</v>
      </c>
      <c r="N695" s="13" t="s">
        <v>2345</v>
      </c>
      <c r="O695" s="13" t="s">
        <v>1295</v>
      </c>
      <c r="P695" s="13" t="s">
        <v>8485</v>
      </c>
      <c r="Q695" s="13" t="s">
        <v>2346</v>
      </c>
      <c r="R695" s="13" t="s">
        <v>2347</v>
      </c>
      <c r="S695" s="13" t="s">
        <v>2348</v>
      </c>
      <c r="T695" s="13" t="s">
        <v>1537</v>
      </c>
      <c r="U695" s="13" t="s">
        <v>37</v>
      </c>
      <c r="V695" s="13" t="s">
        <v>38</v>
      </c>
      <c r="W695" s="20" t="s">
        <v>2349</v>
      </c>
      <c r="X695" s="20"/>
      <c r="Y695" s="20"/>
      <c r="Z695" s="20"/>
      <c r="AA695" s="20"/>
      <c r="AB695" s="20" t="s">
        <v>132</v>
      </c>
      <c r="AC695" s="21"/>
    </row>
    <row r="696" spans="1:29" ht="168" x14ac:dyDescent="0.3">
      <c r="A696" s="10">
        <v>694</v>
      </c>
      <c r="B696" s="12">
        <v>1129016649</v>
      </c>
      <c r="C696" s="16" t="s">
        <v>8642</v>
      </c>
      <c r="D696" s="13" t="s">
        <v>2424</v>
      </c>
      <c r="E696" s="13" t="s">
        <v>2424</v>
      </c>
      <c r="F696" s="13" t="s">
        <v>1256</v>
      </c>
      <c r="G696" s="13" t="s">
        <v>2425</v>
      </c>
      <c r="H696" s="13" t="s">
        <v>2426</v>
      </c>
      <c r="I696" s="13" t="s">
        <v>2427</v>
      </c>
      <c r="J696" s="13" t="s">
        <v>2428</v>
      </c>
      <c r="K696" s="13" t="s">
        <v>2429</v>
      </c>
      <c r="L696" s="13" t="s">
        <v>2430</v>
      </c>
      <c r="M696" s="13" t="s">
        <v>2431</v>
      </c>
      <c r="N696" s="13" t="s">
        <v>2432</v>
      </c>
      <c r="O696" s="13" t="s">
        <v>2433</v>
      </c>
      <c r="P696" s="13" t="s">
        <v>8487</v>
      </c>
      <c r="Q696" s="13" t="s">
        <v>2434</v>
      </c>
      <c r="R696" s="13"/>
      <c r="S696" s="13" t="s">
        <v>2435</v>
      </c>
      <c r="T696" s="13" t="s">
        <v>2436</v>
      </c>
      <c r="U696" s="13" t="s">
        <v>37</v>
      </c>
      <c r="V696" s="13" t="s">
        <v>71</v>
      </c>
      <c r="W696" s="20" t="s">
        <v>2437</v>
      </c>
      <c r="X696" s="20"/>
      <c r="Y696" s="20" t="s">
        <v>2438</v>
      </c>
      <c r="Z696" s="20"/>
      <c r="AA696" s="20"/>
      <c r="AB696" s="20"/>
      <c r="AC696" s="21"/>
    </row>
    <row r="697" spans="1:29" ht="28" x14ac:dyDescent="0.3">
      <c r="A697" s="10">
        <v>695</v>
      </c>
      <c r="B697" s="12">
        <v>1134687321</v>
      </c>
      <c r="C697" s="16">
        <v>44645</v>
      </c>
      <c r="D697" s="13" t="s">
        <v>5212</v>
      </c>
      <c r="E697" s="13" t="s">
        <v>5212</v>
      </c>
      <c r="F697" s="13" t="s">
        <v>588</v>
      </c>
      <c r="G697" s="13" t="s">
        <v>5179</v>
      </c>
      <c r="H697" s="13" t="s">
        <v>5180</v>
      </c>
      <c r="I697" s="13" t="s">
        <v>689</v>
      </c>
      <c r="J697" s="13" t="s">
        <v>5181</v>
      </c>
      <c r="K697" s="13" t="s">
        <v>5182</v>
      </c>
      <c r="L697" s="13" t="s">
        <v>5183</v>
      </c>
      <c r="M697" s="13"/>
      <c r="N697" s="13" t="s">
        <v>5205</v>
      </c>
      <c r="O697" s="13" t="s">
        <v>5213</v>
      </c>
      <c r="P697" s="13" t="s">
        <v>8496</v>
      </c>
      <c r="Q697" s="13" t="s">
        <v>5214</v>
      </c>
      <c r="R697" s="13"/>
      <c r="S697" s="13" t="s">
        <v>1068</v>
      </c>
      <c r="T697" s="13" t="s">
        <v>501</v>
      </c>
      <c r="U697" s="13" t="s">
        <v>37</v>
      </c>
      <c r="V697" s="13" t="s">
        <v>38</v>
      </c>
      <c r="W697" s="20" t="s">
        <v>5215</v>
      </c>
      <c r="X697" s="20"/>
      <c r="Y697" s="20"/>
      <c r="Z697" s="20"/>
      <c r="AA697" s="20"/>
      <c r="AB697" s="20"/>
      <c r="AC697" s="21"/>
    </row>
    <row r="698" spans="1:29" ht="28" x14ac:dyDescent="0.3">
      <c r="A698" s="10">
        <v>696</v>
      </c>
      <c r="B698" s="12">
        <v>1134691995</v>
      </c>
      <c r="C698" s="16">
        <v>44645</v>
      </c>
      <c r="D698" s="13" t="s">
        <v>5204</v>
      </c>
      <c r="E698" s="13" t="s">
        <v>5204</v>
      </c>
      <c r="F698" s="13" t="s">
        <v>588</v>
      </c>
      <c r="G698" s="13" t="s">
        <v>5179</v>
      </c>
      <c r="H698" s="13" t="s">
        <v>5180</v>
      </c>
      <c r="I698" s="13" t="s">
        <v>689</v>
      </c>
      <c r="J698" s="13" t="s">
        <v>5181</v>
      </c>
      <c r="K698" s="13" t="s">
        <v>5182</v>
      </c>
      <c r="L698" s="13" t="s">
        <v>5183</v>
      </c>
      <c r="M698" s="13"/>
      <c r="N698" s="13" t="s">
        <v>5205</v>
      </c>
      <c r="O698" s="13" t="s">
        <v>5206</v>
      </c>
      <c r="P698" s="13" t="s">
        <v>8581</v>
      </c>
      <c r="Q698" s="13" t="s">
        <v>5207</v>
      </c>
      <c r="R698" s="13"/>
      <c r="S698" s="13" t="s">
        <v>1068</v>
      </c>
      <c r="T698" s="13" t="s">
        <v>1537</v>
      </c>
      <c r="U698" s="13" t="s">
        <v>37</v>
      </c>
      <c r="V698" s="13" t="s">
        <v>38</v>
      </c>
      <c r="W698" s="20" t="s">
        <v>5208</v>
      </c>
      <c r="X698" s="20"/>
      <c r="Y698" s="20"/>
      <c r="Z698" s="20"/>
      <c r="AA698" s="20"/>
      <c r="AB698" s="20"/>
      <c r="AC698" s="21"/>
    </row>
    <row r="699" spans="1:29" ht="28" x14ac:dyDescent="0.3">
      <c r="A699" s="10">
        <v>697</v>
      </c>
      <c r="B699" s="12">
        <v>1134690384</v>
      </c>
      <c r="C699" s="16">
        <v>44645</v>
      </c>
      <c r="D699" s="13" t="s">
        <v>5209</v>
      </c>
      <c r="E699" s="13" t="s">
        <v>5209</v>
      </c>
      <c r="F699" s="13" t="s">
        <v>588</v>
      </c>
      <c r="G699" s="13" t="s">
        <v>5179</v>
      </c>
      <c r="H699" s="13" t="s">
        <v>5180</v>
      </c>
      <c r="I699" s="13" t="s">
        <v>689</v>
      </c>
      <c r="J699" s="13" t="s">
        <v>5181</v>
      </c>
      <c r="K699" s="13" t="s">
        <v>5182</v>
      </c>
      <c r="L699" s="13" t="s">
        <v>5183</v>
      </c>
      <c r="M699" s="13"/>
      <c r="N699" s="13" t="s">
        <v>5205</v>
      </c>
      <c r="O699" s="13" t="s">
        <v>5210</v>
      </c>
      <c r="P699" s="13" t="s">
        <v>8496</v>
      </c>
      <c r="Q699" s="13" t="s">
        <v>5211</v>
      </c>
      <c r="R699" s="13"/>
      <c r="S699" s="13" t="s">
        <v>4110</v>
      </c>
      <c r="T699" s="13" t="s">
        <v>501</v>
      </c>
      <c r="U699" s="13" t="s">
        <v>37</v>
      </c>
      <c r="V699" s="13" t="s">
        <v>38</v>
      </c>
      <c r="W699" s="20" t="s">
        <v>5211</v>
      </c>
      <c r="X699" s="20"/>
      <c r="Y699" s="20"/>
      <c r="Z699" s="20"/>
      <c r="AA699" s="20"/>
      <c r="AB699" s="20"/>
      <c r="AC699" s="21"/>
    </row>
    <row r="700" spans="1:29" ht="28" x14ac:dyDescent="0.3">
      <c r="A700" s="10">
        <v>698</v>
      </c>
      <c r="B700" s="12">
        <v>1134693314</v>
      </c>
      <c r="C700" s="16">
        <v>44645</v>
      </c>
      <c r="D700" s="13" t="s">
        <v>5201</v>
      </c>
      <c r="E700" s="13" t="s">
        <v>5201</v>
      </c>
      <c r="F700" s="13" t="s">
        <v>588</v>
      </c>
      <c r="G700" s="13" t="s">
        <v>5179</v>
      </c>
      <c r="H700" s="13" t="s">
        <v>5180</v>
      </c>
      <c r="I700" s="13" t="s">
        <v>689</v>
      </c>
      <c r="J700" s="13" t="s">
        <v>5181</v>
      </c>
      <c r="K700" s="13" t="s">
        <v>5182</v>
      </c>
      <c r="L700" s="13" t="s">
        <v>5183</v>
      </c>
      <c r="M700" s="13"/>
      <c r="N700" s="13" t="s">
        <v>5193</v>
      </c>
      <c r="O700" s="13" t="s">
        <v>5202</v>
      </c>
      <c r="P700" s="13" t="s">
        <v>8581</v>
      </c>
      <c r="Q700" s="13" t="s">
        <v>5203</v>
      </c>
      <c r="R700" s="13"/>
      <c r="S700" s="13" t="s">
        <v>1068</v>
      </c>
      <c r="T700" s="13" t="s">
        <v>529</v>
      </c>
      <c r="U700" s="13" t="s">
        <v>37</v>
      </c>
      <c r="V700" s="13" t="s">
        <v>38</v>
      </c>
      <c r="W700" s="20" t="s">
        <v>5200</v>
      </c>
      <c r="X700" s="20"/>
      <c r="Y700" s="20"/>
      <c r="Z700" s="20"/>
      <c r="AA700" s="20"/>
      <c r="AB700" s="20"/>
      <c r="AC700" s="21"/>
    </row>
    <row r="701" spans="1:29" ht="28" x14ac:dyDescent="0.3">
      <c r="A701" s="10">
        <v>699</v>
      </c>
      <c r="B701" s="12">
        <v>1134694181</v>
      </c>
      <c r="C701" s="16">
        <v>44645</v>
      </c>
      <c r="D701" s="13" t="s">
        <v>5197</v>
      </c>
      <c r="E701" s="13" t="s">
        <v>5197</v>
      </c>
      <c r="F701" s="13" t="s">
        <v>588</v>
      </c>
      <c r="G701" s="13" t="s">
        <v>5179</v>
      </c>
      <c r="H701" s="13" t="s">
        <v>5180</v>
      </c>
      <c r="I701" s="13" t="s">
        <v>689</v>
      </c>
      <c r="J701" s="13" t="s">
        <v>5181</v>
      </c>
      <c r="K701" s="13" t="s">
        <v>5182</v>
      </c>
      <c r="L701" s="13" t="s">
        <v>5183</v>
      </c>
      <c r="M701" s="13"/>
      <c r="N701" s="13" t="s">
        <v>5193</v>
      </c>
      <c r="O701" s="13" t="s">
        <v>5198</v>
      </c>
      <c r="P701" s="13" t="s">
        <v>8581</v>
      </c>
      <c r="Q701" s="13" t="s">
        <v>5199</v>
      </c>
      <c r="R701" s="13"/>
      <c r="S701" s="13" t="s">
        <v>1068</v>
      </c>
      <c r="T701" s="13" t="s">
        <v>529</v>
      </c>
      <c r="U701" s="13" t="s">
        <v>37</v>
      </c>
      <c r="V701" s="13" t="s">
        <v>38</v>
      </c>
      <c r="W701" s="20" t="s">
        <v>5200</v>
      </c>
      <c r="X701" s="20"/>
      <c r="Y701" s="20"/>
      <c r="Z701" s="20"/>
      <c r="AA701" s="20"/>
      <c r="AB701" s="20"/>
      <c r="AC701" s="21"/>
    </row>
    <row r="702" spans="1:29" ht="28" x14ac:dyDescent="0.3">
      <c r="A702" s="10">
        <v>700</v>
      </c>
      <c r="B702" s="12">
        <v>1134697508</v>
      </c>
      <c r="C702" s="16">
        <v>44645</v>
      </c>
      <c r="D702" s="13" t="s">
        <v>5192</v>
      </c>
      <c r="E702" s="13" t="s">
        <v>5192</v>
      </c>
      <c r="F702" s="13" t="s">
        <v>588</v>
      </c>
      <c r="G702" s="13" t="s">
        <v>5179</v>
      </c>
      <c r="H702" s="13" t="s">
        <v>5180</v>
      </c>
      <c r="I702" s="13" t="s">
        <v>689</v>
      </c>
      <c r="J702" s="13" t="s">
        <v>5181</v>
      </c>
      <c r="K702" s="13" t="s">
        <v>5182</v>
      </c>
      <c r="L702" s="13" t="s">
        <v>5183</v>
      </c>
      <c r="M702" s="13"/>
      <c r="N702" s="13" t="s">
        <v>5193</v>
      </c>
      <c r="O702" s="13" t="s">
        <v>5194</v>
      </c>
      <c r="P702" s="13" t="s">
        <v>8581</v>
      </c>
      <c r="Q702" s="13" t="s">
        <v>5195</v>
      </c>
      <c r="R702" s="13"/>
      <c r="S702" s="13" t="s">
        <v>1068</v>
      </c>
      <c r="T702" s="13" t="s">
        <v>811</v>
      </c>
      <c r="U702" s="13" t="s">
        <v>37</v>
      </c>
      <c r="V702" s="13" t="s">
        <v>38</v>
      </c>
      <c r="W702" s="20" t="s">
        <v>5196</v>
      </c>
      <c r="X702" s="20"/>
      <c r="Y702" s="20"/>
      <c r="Z702" s="20"/>
      <c r="AA702" s="20"/>
      <c r="AB702" s="20"/>
      <c r="AC702" s="21"/>
    </row>
    <row r="703" spans="1:29" ht="56" x14ac:dyDescent="0.3">
      <c r="A703" s="10">
        <v>701</v>
      </c>
      <c r="B703" s="12">
        <v>1129283687</v>
      </c>
      <c r="C703" s="16" t="s">
        <v>8642</v>
      </c>
      <c r="D703" s="13" t="s">
        <v>2321</v>
      </c>
      <c r="E703" s="13" t="s">
        <v>2321</v>
      </c>
      <c r="F703" s="13" t="s">
        <v>2307</v>
      </c>
      <c r="G703" s="13" t="s">
        <v>2322</v>
      </c>
      <c r="H703" s="13" t="s">
        <v>2323</v>
      </c>
      <c r="I703" s="13" t="s">
        <v>2324</v>
      </c>
      <c r="J703" s="13" t="s">
        <v>2325</v>
      </c>
      <c r="K703" s="13" t="s">
        <v>2326</v>
      </c>
      <c r="L703" s="13" t="s">
        <v>2327</v>
      </c>
      <c r="M703" s="13" t="s">
        <v>2328</v>
      </c>
      <c r="N703" s="13" t="s">
        <v>2329</v>
      </c>
      <c r="O703" s="13" t="s">
        <v>2330</v>
      </c>
      <c r="P703" s="13" t="s">
        <v>8616</v>
      </c>
      <c r="Q703" s="13" t="s">
        <v>2329</v>
      </c>
      <c r="R703" s="13"/>
      <c r="S703" s="13" t="s">
        <v>2331</v>
      </c>
      <c r="T703" s="13" t="s">
        <v>50</v>
      </c>
      <c r="U703" s="13" t="s">
        <v>37</v>
      </c>
      <c r="V703" s="13" t="s">
        <v>38</v>
      </c>
      <c r="W703" s="20" t="s">
        <v>2332</v>
      </c>
      <c r="X703" s="20" t="s">
        <v>2333</v>
      </c>
      <c r="Y703" s="20" t="s">
        <v>1268</v>
      </c>
      <c r="Z703" s="20" t="s">
        <v>2334</v>
      </c>
      <c r="AA703" s="20" t="s">
        <v>2335</v>
      </c>
      <c r="AB703" s="20" t="s">
        <v>2336</v>
      </c>
      <c r="AC703" s="21"/>
    </row>
    <row r="704" spans="1:29" ht="28" x14ac:dyDescent="0.3">
      <c r="A704" s="10">
        <v>702</v>
      </c>
      <c r="B704" s="12">
        <v>1134698564</v>
      </c>
      <c r="C704" s="16">
        <v>44645</v>
      </c>
      <c r="D704" s="13" t="s">
        <v>5188</v>
      </c>
      <c r="E704" s="13" t="s">
        <v>5188</v>
      </c>
      <c r="F704" s="13" t="s">
        <v>588</v>
      </c>
      <c r="G704" s="13" t="s">
        <v>5179</v>
      </c>
      <c r="H704" s="13" t="s">
        <v>5180</v>
      </c>
      <c r="I704" s="13" t="s">
        <v>689</v>
      </c>
      <c r="J704" s="13" t="s">
        <v>5181</v>
      </c>
      <c r="K704" s="13" t="s">
        <v>5182</v>
      </c>
      <c r="L704" s="13" t="s">
        <v>5183</v>
      </c>
      <c r="M704" s="13"/>
      <c r="N704" s="13" t="s">
        <v>5184</v>
      </c>
      <c r="O704" s="13" t="s">
        <v>5189</v>
      </c>
      <c r="P704" s="13" t="s">
        <v>8534</v>
      </c>
      <c r="Q704" s="13" t="s">
        <v>5190</v>
      </c>
      <c r="R704" s="13"/>
      <c r="S704" s="13" t="s">
        <v>1154</v>
      </c>
      <c r="T704" s="13" t="s">
        <v>1537</v>
      </c>
      <c r="U704" s="13" t="s">
        <v>37</v>
      </c>
      <c r="V704" s="13" t="s">
        <v>38</v>
      </c>
      <c r="W704" s="20" t="s">
        <v>5191</v>
      </c>
      <c r="X704" s="20"/>
      <c r="Y704" s="20"/>
      <c r="Z704" s="20"/>
      <c r="AA704" s="20"/>
      <c r="AB704" s="20"/>
      <c r="AC704" s="21"/>
    </row>
    <row r="705" spans="1:29" ht="280" x14ac:dyDescent="0.3">
      <c r="A705" s="10">
        <v>703</v>
      </c>
      <c r="B705" s="12">
        <v>1129286069</v>
      </c>
      <c r="C705" s="16" t="s">
        <v>8642</v>
      </c>
      <c r="D705" s="13" t="s">
        <v>2306</v>
      </c>
      <c r="E705" s="13" t="s">
        <v>2306</v>
      </c>
      <c r="F705" s="13" t="s">
        <v>2307</v>
      </c>
      <c r="G705" s="13" t="s">
        <v>2308</v>
      </c>
      <c r="H705" s="13" t="s">
        <v>2309</v>
      </c>
      <c r="I705" s="13" t="s">
        <v>2310</v>
      </c>
      <c r="J705" s="13" t="s">
        <v>2311</v>
      </c>
      <c r="K705" s="13" t="s">
        <v>2312</v>
      </c>
      <c r="L705" s="13" t="s">
        <v>2313</v>
      </c>
      <c r="M705" s="13" t="s">
        <v>2314</v>
      </c>
      <c r="N705" s="13" t="s">
        <v>2315</v>
      </c>
      <c r="O705" s="13" t="s">
        <v>2316</v>
      </c>
      <c r="P705" s="13" t="s">
        <v>8610</v>
      </c>
      <c r="Q705" s="13" t="s">
        <v>2317</v>
      </c>
      <c r="R705" s="13"/>
      <c r="S705" s="13" t="s">
        <v>2318</v>
      </c>
      <c r="T705" s="13" t="s">
        <v>50</v>
      </c>
      <c r="U705" s="13" t="s">
        <v>37</v>
      </c>
      <c r="V705" s="13" t="s">
        <v>38</v>
      </c>
      <c r="W705" s="20" t="s">
        <v>2319</v>
      </c>
      <c r="X705" s="20"/>
      <c r="Y705" s="20" t="s">
        <v>2320</v>
      </c>
      <c r="Z705" s="20"/>
      <c r="AA705" s="20"/>
      <c r="AB705" s="20"/>
      <c r="AC705" s="21"/>
    </row>
    <row r="706" spans="1:29" ht="70" x14ac:dyDescent="0.3">
      <c r="A706" s="10">
        <v>704</v>
      </c>
      <c r="B706" s="12">
        <v>1129291011</v>
      </c>
      <c r="C706" s="16" t="s">
        <v>8642</v>
      </c>
      <c r="D706" s="13" t="s">
        <v>2301</v>
      </c>
      <c r="E706" s="13" t="s">
        <v>2301</v>
      </c>
      <c r="F706" s="13" t="s">
        <v>1256</v>
      </c>
      <c r="G706" s="13" t="s">
        <v>1809</v>
      </c>
      <c r="H706" s="13" t="s">
        <v>1810</v>
      </c>
      <c r="I706" s="13" t="s">
        <v>1811</v>
      </c>
      <c r="J706" s="13" t="s">
        <v>1812</v>
      </c>
      <c r="K706" s="13" t="s">
        <v>1813</v>
      </c>
      <c r="L706" s="13" t="s">
        <v>1814</v>
      </c>
      <c r="M706" s="13"/>
      <c r="N706" s="13" t="s">
        <v>2302</v>
      </c>
      <c r="O706" s="13" t="s">
        <v>791</v>
      </c>
      <c r="P706" s="13" t="s">
        <v>8488</v>
      </c>
      <c r="Q706" s="13" t="s">
        <v>2303</v>
      </c>
      <c r="R706" s="13"/>
      <c r="S706" s="13" t="s">
        <v>2304</v>
      </c>
      <c r="T706" s="13" t="s">
        <v>50</v>
      </c>
      <c r="U706" s="13" t="s">
        <v>37</v>
      </c>
      <c r="V706" s="13" t="s">
        <v>71</v>
      </c>
      <c r="W706" s="20" t="s">
        <v>2305</v>
      </c>
      <c r="X706" s="20"/>
      <c r="Y706" s="20" t="s">
        <v>1826</v>
      </c>
      <c r="Z706" s="20"/>
      <c r="AA706" s="20"/>
      <c r="AB706" s="20"/>
      <c r="AC706" s="21"/>
    </row>
    <row r="707" spans="1:29" ht="70" x14ac:dyDescent="0.3">
      <c r="A707" s="10">
        <v>705</v>
      </c>
      <c r="B707" s="12">
        <v>1129291950</v>
      </c>
      <c r="C707" s="16" t="s">
        <v>8642</v>
      </c>
      <c r="D707" s="13" t="s">
        <v>2296</v>
      </c>
      <c r="E707" s="13" t="s">
        <v>2296</v>
      </c>
      <c r="F707" s="13" t="s">
        <v>1256</v>
      </c>
      <c r="G707" s="13" t="s">
        <v>1809</v>
      </c>
      <c r="H707" s="13" t="s">
        <v>1810</v>
      </c>
      <c r="I707" s="13" t="s">
        <v>1811</v>
      </c>
      <c r="J707" s="13" t="s">
        <v>1812</v>
      </c>
      <c r="K707" s="13" t="s">
        <v>1813</v>
      </c>
      <c r="L707" s="13" t="s">
        <v>1814</v>
      </c>
      <c r="M707" s="13"/>
      <c r="N707" s="13" t="s">
        <v>2297</v>
      </c>
      <c r="O707" s="13" t="s">
        <v>791</v>
      </c>
      <c r="P707" s="13" t="s">
        <v>8488</v>
      </c>
      <c r="Q707" s="13" t="s">
        <v>2298</v>
      </c>
      <c r="R707" s="13"/>
      <c r="S707" s="13" t="s">
        <v>2299</v>
      </c>
      <c r="T707" s="13" t="s">
        <v>50</v>
      </c>
      <c r="U707" s="13" t="s">
        <v>37</v>
      </c>
      <c r="V707" s="13" t="s">
        <v>71</v>
      </c>
      <c r="W707" s="20" t="s">
        <v>2300</v>
      </c>
      <c r="X707" s="20"/>
      <c r="Y707" s="20" t="s">
        <v>1826</v>
      </c>
      <c r="Z707" s="20"/>
      <c r="AA707" s="20"/>
      <c r="AB707" s="20"/>
      <c r="AC707" s="21"/>
    </row>
    <row r="708" spans="1:29" ht="98" x14ac:dyDescent="0.3">
      <c r="A708" s="10">
        <v>706</v>
      </c>
      <c r="B708" s="12">
        <v>1129292846</v>
      </c>
      <c r="C708" s="16" t="s">
        <v>8642</v>
      </c>
      <c r="D708" s="13" t="s">
        <v>2291</v>
      </c>
      <c r="E708" s="13" t="s">
        <v>2291</v>
      </c>
      <c r="F708" s="13" t="s">
        <v>1256</v>
      </c>
      <c r="G708" s="13" t="s">
        <v>1809</v>
      </c>
      <c r="H708" s="13" t="s">
        <v>1810</v>
      </c>
      <c r="I708" s="13" t="s">
        <v>1811</v>
      </c>
      <c r="J708" s="13" t="s">
        <v>1812</v>
      </c>
      <c r="K708" s="13" t="s">
        <v>1813</v>
      </c>
      <c r="L708" s="13" t="s">
        <v>1814</v>
      </c>
      <c r="M708" s="13"/>
      <c r="N708" s="13" t="s">
        <v>2292</v>
      </c>
      <c r="O708" s="13" t="s">
        <v>791</v>
      </c>
      <c r="P708" s="13" t="s">
        <v>8488</v>
      </c>
      <c r="Q708" s="13" t="s">
        <v>2293</v>
      </c>
      <c r="R708" s="13"/>
      <c r="S708" s="13" t="s">
        <v>2294</v>
      </c>
      <c r="T708" s="13" t="s">
        <v>50</v>
      </c>
      <c r="U708" s="13" t="s">
        <v>37</v>
      </c>
      <c r="V708" s="13" t="s">
        <v>71</v>
      </c>
      <c r="W708" s="20" t="s">
        <v>2295</v>
      </c>
      <c r="X708" s="20"/>
      <c r="Y708" s="20" t="s">
        <v>1826</v>
      </c>
      <c r="Z708" s="20"/>
      <c r="AA708" s="20"/>
      <c r="AB708" s="20"/>
      <c r="AC708" s="21"/>
    </row>
    <row r="709" spans="1:29" ht="84" x14ac:dyDescent="0.3">
      <c r="A709" s="10">
        <v>707</v>
      </c>
      <c r="B709" s="12">
        <v>1129293982</v>
      </c>
      <c r="C709" s="16" t="s">
        <v>8642</v>
      </c>
      <c r="D709" s="13" t="s">
        <v>2098</v>
      </c>
      <c r="E709" s="13" t="s">
        <v>2098</v>
      </c>
      <c r="F709" s="13" t="s">
        <v>1256</v>
      </c>
      <c r="G709" s="13" t="s">
        <v>1809</v>
      </c>
      <c r="H709" s="13" t="s">
        <v>1810</v>
      </c>
      <c r="I709" s="13" t="s">
        <v>1811</v>
      </c>
      <c r="J709" s="13" t="s">
        <v>1812</v>
      </c>
      <c r="K709" s="13" t="s">
        <v>1813</v>
      </c>
      <c r="L709" s="13" t="s">
        <v>1814</v>
      </c>
      <c r="M709" s="13"/>
      <c r="N709" s="13" t="s">
        <v>2099</v>
      </c>
      <c r="O709" s="13" t="s">
        <v>791</v>
      </c>
      <c r="P709" s="13" t="s">
        <v>8488</v>
      </c>
      <c r="Q709" s="13" t="s">
        <v>2100</v>
      </c>
      <c r="R709" s="13"/>
      <c r="S709" s="13" t="s">
        <v>2101</v>
      </c>
      <c r="T709" s="13" t="s">
        <v>50</v>
      </c>
      <c r="U709" s="13" t="s">
        <v>37</v>
      </c>
      <c r="V709" s="13" t="s">
        <v>71</v>
      </c>
      <c r="W709" s="20" t="s">
        <v>2102</v>
      </c>
      <c r="X709" s="20"/>
      <c r="Y709" s="20" t="s">
        <v>1826</v>
      </c>
      <c r="Z709" s="20"/>
      <c r="AA709" s="20"/>
      <c r="AB709" s="20"/>
      <c r="AC709" s="21"/>
    </row>
    <row r="710" spans="1:29" ht="70" x14ac:dyDescent="0.3">
      <c r="A710" s="10">
        <v>708</v>
      </c>
      <c r="B710" s="12">
        <v>1129295438</v>
      </c>
      <c r="C710" s="16" t="s">
        <v>8642</v>
      </c>
      <c r="D710" s="13" t="s">
        <v>2095</v>
      </c>
      <c r="E710" s="13" t="s">
        <v>2095</v>
      </c>
      <c r="F710" s="13" t="s">
        <v>1256</v>
      </c>
      <c r="G710" s="13" t="s">
        <v>1809</v>
      </c>
      <c r="H710" s="13" t="s">
        <v>1810</v>
      </c>
      <c r="I710" s="13" t="s">
        <v>1811</v>
      </c>
      <c r="J710" s="13" t="s">
        <v>1812</v>
      </c>
      <c r="K710" s="13" t="s">
        <v>1813</v>
      </c>
      <c r="L710" s="13" t="s">
        <v>1814</v>
      </c>
      <c r="M710" s="13"/>
      <c r="N710" s="13" t="s">
        <v>2096</v>
      </c>
      <c r="O710" s="13" t="s">
        <v>791</v>
      </c>
      <c r="P710" s="13" t="s">
        <v>8488</v>
      </c>
      <c r="Q710" s="13" t="s">
        <v>2096</v>
      </c>
      <c r="R710" s="13"/>
      <c r="S710" s="13" t="s">
        <v>1824</v>
      </c>
      <c r="T710" s="13" t="s">
        <v>50</v>
      </c>
      <c r="U710" s="13" t="s">
        <v>37</v>
      </c>
      <c r="V710" s="13" t="s">
        <v>71</v>
      </c>
      <c r="W710" s="20" t="s">
        <v>2097</v>
      </c>
      <c r="X710" s="20"/>
      <c r="Y710" s="20" t="s">
        <v>1826</v>
      </c>
      <c r="Z710" s="20"/>
      <c r="AA710" s="20"/>
      <c r="AB710" s="20"/>
      <c r="AC710" s="21"/>
    </row>
    <row r="711" spans="1:29" ht="70" x14ac:dyDescent="0.3">
      <c r="A711" s="10">
        <v>709</v>
      </c>
      <c r="B711" s="12">
        <v>1129296898</v>
      </c>
      <c r="C711" s="16" t="s">
        <v>8642</v>
      </c>
      <c r="D711" s="13" t="s">
        <v>2089</v>
      </c>
      <c r="E711" s="13" t="s">
        <v>2089</v>
      </c>
      <c r="F711" s="13" t="s">
        <v>1256</v>
      </c>
      <c r="G711" s="13" t="s">
        <v>1809</v>
      </c>
      <c r="H711" s="13" t="s">
        <v>1810</v>
      </c>
      <c r="I711" s="13" t="s">
        <v>1811</v>
      </c>
      <c r="J711" s="13" t="s">
        <v>1812</v>
      </c>
      <c r="K711" s="13" t="s">
        <v>1813</v>
      </c>
      <c r="L711" s="13" t="s">
        <v>1814</v>
      </c>
      <c r="M711" s="13"/>
      <c r="N711" s="13" t="s">
        <v>2090</v>
      </c>
      <c r="O711" s="13" t="s">
        <v>484</v>
      </c>
      <c r="P711" s="13" t="s">
        <v>8493</v>
      </c>
      <c r="Q711" s="13" t="s">
        <v>2091</v>
      </c>
      <c r="R711" s="13"/>
      <c r="S711" s="13" t="s">
        <v>2092</v>
      </c>
      <c r="T711" s="13" t="s">
        <v>50</v>
      </c>
      <c r="U711" s="13" t="s">
        <v>37</v>
      </c>
      <c r="V711" s="13" t="s">
        <v>71</v>
      </c>
      <c r="W711" s="20" t="s">
        <v>2093</v>
      </c>
      <c r="X711" s="20"/>
      <c r="Y711" s="20" t="s">
        <v>2094</v>
      </c>
      <c r="Z711" s="20"/>
      <c r="AA711" s="20"/>
      <c r="AB711" s="20"/>
      <c r="AC711" s="21"/>
    </row>
    <row r="712" spans="1:29" ht="84" x14ac:dyDescent="0.3">
      <c r="A712" s="10">
        <v>710</v>
      </c>
      <c r="B712" s="12">
        <v>1129309490</v>
      </c>
      <c r="C712" s="16" t="s">
        <v>8642</v>
      </c>
      <c r="D712" s="13" t="s">
        <v>2047</v>
      </c>
      <c r="E712" s="13" t="s">
        <v>2047</v>
      </c>
      <c r="F712" s="13" t="s">
        <v>263</v>
      </c>
      <c r="G712" s="13" t="s">
        <v>2048</v>
      </c>
      <c r="H712" s="13" t="s">
        <v>2049</v>
      </c>
      <c r="I712" s="13" t="s">
        <v>2050</v>
      </c>
      <c r="J712" s="13" t="s">
        <v>2051</v>
      </c>
      <c r="K712" s="13" t="s">
        <v>2052</v>
      </c>
      <c r="L712" s="13" t="s">
        <v>2053</v>
      </c>
      <c r="M712" s="13" t="s">
        <v>2054</v>
      </c>
      <c r="N712" s="13" t="s">
        <v>1174</v>
      </c>
      <c r="O712" s="13" t="s">
        <v>740</v>
      </c>
      <c r="P712" s="13" t="s">
        <v>8493</v>
      </c>
      <c r="Q712" s="13" t="s">
        <v>2055</v>
      </c>
      <c r="R712" s="13"/>
      <c r="S712" s="13" t="s">
        <v>1476</v>
      </c>
      <c r="T712" s="13" t="s">
        <v>1091</v>
      </c>
      <c r="U712" s="13" t="s">
        <v>37</v>
      </c>
      <c r="V712" s="13" t="s">
        <v>71</v>
      </c>
      <c r="W712" s="20" t="s">
        <v>2056</v>
      </c>
      <c r="X712" s="20" t="s">
        <v>2057</v>
      </c>
      <c r="Y712" s="20" t="s">
        <v>413</v>
      </c>
      <c r="Z712" s="20" t="s">
        <v>2058</v>
      </c>
      <c r="AA712" s="20" t="s">
        <v>2059</v>
      </c>
      <c r="AB712" s="20" t="s">
        <v>2060</v>
      </c>
      <c r="AC712" s="21"/>
    </row>
    <row r="713" spans="1:29" ht="70" x14ac:dyDescent="0.3">
      <c r="A713" s="10">
        <v>711</v>
      </c>
      <c r="B713" s="12">
        <v>1129299152</v>
      </c>
      <c r="C713" s="16" t="s">
        <v>8642</v>
      </c>
      <c r="D713" s="13" t="s">
        <v>2084</v>
      </c>
      <c r="E713" s="13" t="s">
        <v>2084</v>
      </c>
      <c r="F713" s="13" t="s">
        <v>1256</v>
      </c>
      <c r="G713" s="13" t="s">
        <v>1809</v>
      </c>
      <c r="H713" s="13" t="s">
        <v>1810</v>
      </c>
      <c r="I713" s="13" t="s">
        <v>1811</v>
      </c>
      <c r="J713" s="13" t="s">
        <v>1812</v>
      </c>
      <c r="K713" s="13" t="s">
        <v>1813</v>
      </c>
      <c r="L713" s="13" t="s">
        <v>1814</v>
      </c>
      <c r="M713" s="13"/>
      <c r="N713" s="13" t="s">
        <v>2085</v>
      </c>
      <c r="O713" s="13" t="s">
        <v>484</v>
      </c>
      <c r="P713" s="13" t="s">
        <v>8493</v>
      </c>
      <c r="Q713" s="13" t="s">
        <v>2086</v>
      </c>
      <c r="R713" s="13"/>
      <c r="S713" s="13" t="s">
        <v>2087</v>
      </c>
      <c r="T713" s="13" t="s">
        <v>50</v>
      </c>
      <c r="U713" s="13" t="s">
        <v>37</v>
      </c>
      <c r="V713" s="13" t="s">
        <v>71</v>
      </c>
      <c r="W713" s="20" t="s">
        <v>2088</v>
      </c>
      <c r="X713" s="20"/>
      <c r="Y713" s="20" t="s">
        <v>1826</v>
      </c>
      <c r="Z713" s="20"/>
      <c r="AA713" s="20"/>
      <c r="AB713" s="20"/>
      <c r="AC713" s="21"/>
    </row>
    <row r="714" spans="1:29" ht="70" x14ac:dyDescent="0.3">
      <c r="A714" s="10">
        <v>712</v>
      </c>
      <c r="B714" s="12">
        <v>1129300454</v>
      </c>
      <c r="C714" s="16" t="s">
        <v>8642</v>
      </c>
      <c r="D714" s="13" t="s">
        <v>2078</v>
      </c>
      <c r="E714" s="13" t="s">
        <v>2078</v>
      </c>
      <c r="F714" s="13" t="s">
        <v>1256</v>
      </c>
      <c r="G714" s="13" t="s">
        <v>1809</v>
      </c>
      <c r="H714" s="13" t="s">
        <v>1810</v>
      </c>
      <c r="I714" s="13" t="s">
        <v>1811</v>
      </c>
      <c r="J714" s="13" t="s">
        <v>1812</v>
      </c>
      <c r="K714" s="13" t="s">
        <v>1813</v>
      </c>
      <c r="L714" s="13" t="s">
        <v>1814</v>
      </c>
      <c r="M714" s="13"/>
      <c r="N714" s="13" t="s">
        <v>2079</v>
      </c>
      <c r="O714" s="13" t="s">
        <v>2080</v>
      </c>
      <c r="P714" s="13" t="s">
        <v>8488</v>
      </c>
      <c r="Q714" s="13" t="s">
        <v>2081</v>
      </c>
      <c r="R714" s="13"/>
      <c r="S714" s="13" t="s">
        <v>2082</v>
      </c>
      <c r="T714" s="13" t="s">
        <v>50</v>
      </c>
      <c r="U714" s="13" t="s">
        <v>37</v>
      </c>
      <c r="V714" s="13" t="s">
        <v>71</v>
      </c>
      <c r="W714" s="20" t="s">
        <v>2083</v>
      </c>
      <c r="X714" s="20"/>
      <c r="Y714" s="20" t="s">
        <v>1826</v>
      </c>
      <c r="Z714" s="20"/>
      <c r="AA714" s="20"/>
      <c r="AB714" s="20"/>
      <c r="AC714" s="21"/>
    </row>
    <row r="715" spans="1:29" ht="182" x14ac:dyDescent="0.3">
      <c r="A715" s="10">
        <v>713</v>
      </c>
      <c r="B715" s="12">
        <v>1129305867</v>
      </c>
      <c r="C715" s="16" t="s">
        <v>8642</v>
      </c>
      <c r="D715" s="13" t="s">
        <v>2061</v>
      </c>
      <c r="E715" s="13" t="s">
        <v>2061</v>
      </c>
      <c r="F715" s="13" t="s">
        <v>1419</v>
      </c>
      <c r="G715" s="13" t="s">
        <v>2062</v>
      </c>
      <c r="H715" s="13" t="s">
        <v>2063</v>
      </c>
      <c r="I715" s="13" t="s">
        <v>2064</v>
      </c>
      <c r="J715" s="13" t="s">
        <v>2065</v>
      </c>
      <c r="K715" s="13" t="s">
        <v>2066</v>
      </c>
      <c r="L715" s="13" t="s">
        <v>2067</v>
      </c>
      <c r="M715" s="13" t="s">
        <v>2068</v>
      </c>
      <c r="N715" s="13" t="s">
        <v>2069</v>
      </c>
      <c r="O715" s="13" t="s">
        <v>2070</v>
      </c>
      <c r="P715" s="13" t="s">
        <v>8617</v>
      </c>
      <c r="Q715" s="13" t="s">
        <v>2071</v>
      </c>
      <c r="R715" s="13" t="s">
        <v>2072</v>
      </c>
      <c r="S715" s="13" t="s">
        <v>2073</v>
      </c>
      <c r="T715" s="13" t="s">
        <v>2074</v>
      </c>
      <c r="U715" s="13" t="s">
        <v>37</v>
      </c>
      <c r="V715" s="13" t="s">
        <v>38</v>
      </c>
      <c r="W715" s="20" t="s">
        <v>2075</v>
      </c>
      <c r="X715" s="20" t="s">
        <v>2062</v>
      </c>
      <c r="Y715" s="20" t="s">
        <v>185</v>
      </c>
      <c r="Z715" s="20" t="s">
        <v>2076</v>
      </c>
      <c r="AA715" s="20" t="s">
        <v>2077</v>
      </c>
      <c r="AB715" s="20" t="s">
        <v>132</v>
      </c>
      <c r="AC715" s="21"/>
    </row>
    <row r="716" spans="1:29" ht="70" x14ac:dyDescent="0.3">
      <c r="A716" s="10">
        <v>714</v>
      </c>
      <c r="B716" s="12">
        <v>1129311955</v>
      </c>
      <c r="C716" s="16" t="s">
        <v>8642</v>
      </c>
      <c r="D716" s="13" t="s">
        <v>2045</v>
      </c>
      <c r="E716" s="13" t="s">
        <v>2045</v>
      </c>
      <c r="F716" s="13" t="s">
        <v>1256</v>
      </c>
      <c r="G716" s="13" t="s">
        <v>1809</v>
      </c>
      <c r="H716" s="13" t="s">
        <v>1810</v>
      </c>
      <c r="I716" s="13" t="s">
        <v>1811</v>
      </c>
      <c r="J716" s="13" t="s">
        <v>1812</v>
      </c>
      <c r="K716" s="13" t="s">
        <v>1813</v>
      </c>
      <c r="L716" s="13" t="s">
        <v>1814</v>
      </c>
      <c r="M716" s="13"/>
      <c r="N716" s="13" t="s">
        <v>1828</v>
      </c>
      <c r="O716" s="13" t="s">
        <v>1822</v>
      </c>
      <c r="P716" s="13" t="s">
        <v>8488</v>
      </c>
      <c r="Q716" s="13" t="s">
        <v>1829</v>
      </c>
      <c r="R716" s="13"/>
      <c r="S716" s="13" t="s">
        <v>1830</v>
      </c>
      <c r="T716" s="13" t="s">
        <v>50</v>
      </c>
      <c r="U716" s="13" t="s">
        <v>37</v>
      </c>
      <c r="V716" s="13" t="s">
        <v>71</v>
      </c>
      <c r="W716" s="20" t="s">
        <v>2046</v>
      </c>
      <c r="X716" s="20"/>
      <c r="Y716" s="20" t="s">
        <v>1826</v>
      </c>
      <c r="Z716" s="20"/>
      <c r="AA716" s="20"/>
      <c r="AB716" s="20"/>
      <c r="AC716" s="21"/>
    </row>
    <row r="717" spans="1:29" ht="112" x14ac:dyDescent="0.3">
      <c r="A717" s="10">
        <v>715</v>
      </c>
      <c r="B717" s="12">
        <v>1129316359</v>
      </c>
      <c r="C717" s="16" t="s">
        <v>8642</v>
      </c>
      <c r="D717" s="13" t="s">
        <v>2034</v>
      </c>
      <c r="E717" s="13" t="s">
        <v>2034</v>
      </c>
      <c r="F717" s="13" t="s">
        <v>59</v>
      </c>
      <c r="G717" s="13" t="s">
        <v>2035</v>
      </c>
      <c r="H717" s="13" t="s">
        <v>2036</v>
      </c>
      <c r="I717" s="13" t="s">
        <v>1499</v>
      </c>
      <c r="J717" s="13" t="s">
        <v>2037</v>
      </c>
      <c r="K717" s="13" t="s">
        <v>2038</v>
      </c>
      <c r="L717" s="13" t="s">
        <v>2039</v>
      </c>
      <c r="M717" s="13" t="s">
        <v>2040</v>
      </c>
      <c r="N717" s="13" t="s">
        <v>2041</v>
      </c>
      <c r="O717" s="13" t="s">
        <v>155</v>
      </c>
      <c r="P717" s="13" t="s">
        <v>8530</v>
      </c>
      <c r="Q717" s="13" t="s">
        <v>2042</v>
      </c>
      <c r="R717" s="13" t="s">
        <v>2043</v>
      </c>
      <c r="S717" s="13" t="s">
        <v>368</v>
      </c>
      <c r="T717" s="13" t="s">
        <v>53</v>
      </c>
      <c r="U717" s="13" t="s">
        <v>37</v>
      </c>
      <c r="V717" s="13" t="s">
        <v>38</v>
      </c>
      <c r="W717" s="20" t="s">
        <v>2044</v>
      </c>
      <c r="X717" s="20"/>
      <c r="Y717" s="20"/>
      <c r="Z717" s="20"/>
      <c r="AA717" s="20"/>
      <c r="AB717" s="20"/>
      <c r="AC717" s="21"/>
    </row>
    <row r="718" spans="1:29" ht="70" x14ac:dyDescent="0.3">
      <c r="A718" s="10">
        <v>716</v>
      </c>
      <c r="B718" s="12">
        <v>1129324304</v>
      </c>
      <c r="C718" s="16" t="s">
        <v>8642</v>
      </c>
      <c r="D718" s="13" t="s">
        <v>2020</v>
      </c>
      <c r="E718" s="13" t="s">
        <v>2020</v>
      </c>
      <c r="F718" s="13" t="s">
        <v>263</v>
      </c>
      <c r="G718" s="13" t="s">
        <v>2021</v>
      </c>
      <c r="H718" s="13" t="s">
        <v>1221</v>
      </c>
      <c r="I718" s="13" t="s">
        <v>2022</v>
      </c>
      <c r="J718" s="13" t="s">
        <v>1223</v>
      </c>
      <c r="K718" s="13" t="s">
        <v>1224</v>
      </c>
      <c r="L718" s="13" t="s">
        <v>1225</v>
      </c>
      <c r="M718" s="13" t="s">
        <v>2023</v>
      </c>
      <c r="N718" s="13" t="s">
        <v>2024</v>
      </c>
      <c r="O718" s="13" t="s">
        <v>2025</v>
      </c>
      <c r="P718" s="13" t="s">
        <v>8618</v>
      </c>
      <c r="Q718" s="13" t="s">
        <v>2026</v>
      </c>
      <c r="R718" s="13"/>
      <c r="S718" s="13" t="s">
        <v>2027</v>
      </c>
      <c r="T718" s="13" t="s">
        <v>2028</v>
      </c>
      <c r="U718" s="13" t="s">
        <v>37</v>
      </c>
      <c r="V718" s="13" t="s">
        <v>38</v>
      </c>
      <c r="W718" s="20" t="s">
        <v>2029</v>
      </c>
      <c r="X718" s="20" t="s">
        <v>2030</v>
      </c>
      <c r="Y718" s="20" t="s">
        <v>1032</v>
      </c>
      <c r="Z718" s="20" t="s">
        <v>2031</v>
      </c>
      <c r="AA718" s="20" t="s">
        <v>2032</v>
      </c>
      <c r="AB718" s="20" t="s">
        <v>2033</v>
      </c>
      <c r="AC718" s="21"/>
    </row>
    <row r="719" spans="1:29" ht="28" x14ac:dyDescent="0.3">
      <c r="A719" s="10">
        <v>717</v>
      </c>
      <c r="B719" s="12">
        <v>1134703336</v>
      </c>
      <c r="C719" s="16">
        <v>44645</v>
      </c>
      <c r="D719" s="13" t="s">
        <v>5178</v>
      </c>
      <c r="E719" s="13" t="s">
        <v>5178</v>
      </c>
      <c r="F719" s="13" t="s">
        <v>588</v>
      </c>
      <c r="G719" s="13" t="s">
        <v>5179</v>
      </c>
      <c r="H719" s="13" t="s">
        <v>5180</v>
      </c>
      <c r="I719" s="13" t="s">
        <v>689</v>
      </c>
      <c r="J719" s="13" t="s">
        <v>5181</v>
      </c>
      <c r="K719" s="13" t="s">
        <v>5182</v>
      </c>
      <c r="L719" s="13" t="s">
        <v>5183</v>
      </c>
      <c r="M719" s="13"/>
      <c r="N719" s="13" t="s">
        <v>5184</v>
      </c>
      <c r="O719" s="13" t="s">
        <v>5185</v>
      </c>
      <c r="P719" s="13" t="s">
        <v>8534</v>
      </c>
      <c r="Q719" s="13" t="s">
        <v>5186</v>
      </c>
      <c r="R719" s="13"/>
      <c r="S719" s="13" t="s">
        <v>4126</v>
      </c>
      <c r="T719" s="13" t="s">
        <v>1537</v>
      </c>
      <c r="U719" s="13" t="s">
        <v>37</v>
      </c>
      <c r="V719" s="13" t="s">
        <v>38</v>
      </c>
      <c r="W719" s="20" t="s">
        <v>5187</v>
      </c>
      <c r="X719" s="20"/>
      <c r="Y719" s="20"/>
      <c r="Z719" s="20"/>
      <c r="AA719" s="20"/>
      <c r="AB719" s="20"/>
      <c r="AC719" s="21"/>
    </row>
    <row r="720" spans="1:29" ht="42" x14ac:dyDescent="0.3">
      <c r="A720" s="10">
        <v>718</v>
      </c>
      <c r="B720" s="12">
        <v>1129359575</v>
      </c>
      <c r="C720" s="16" t="s">
        <v>8642</v>
      </c>
      <c r="D720" s="13" t="s">
        <v>2006</v>
      </c>
      <c r="E720" s="13" t="s">
        <v>2006</v>
      </c>
      <c r="F720" s="13" t="s">
        <v>96</v>
      </c>
      <c r="G720" s="13" t="s">
        <v>2007</v>
      </c>
      <c r="H720" s="13" t="s">
        <v>2008</v>
      </c>
      <c r="I720" s="13" t="s">
        <v>2009</v>
      </c>
      <c r="J720" s="13" t="s">
        <v>2010</v>
      </c>
      <c r="K720" s="13" t="s">
        <v>2011</v>
      </c>
      <c r="L720" s="13" t="s">
        <v>2012</v>
      </c>
      <c r="M720" s="13" t="s">
        <v>2013</v>
      </c>
      <c r="N720" s="13" t="s">
        <v>2014</v>
      </c>
      <c r="O720" s="13" t="s">
        <v>2015</v>
      </c>
      <c r="P720" s="13" t="s">
        <v>8488</v>
      </c>
      <c r="Q720" s="13" t="s">
        <v>2016</v>
      </c>
      <c r="R720" s="13"/>
      <c r="S720" s="13" t="s">
        <v>2017</v>
      </c>
      <c r="T720" s="13" t="s">
        <v>501</v>
      </c>
      <c r="U720" s="13" t="s">
        <v>37</v>
      </c>
      <c r="V720" s="13" t="s">
        <v>440</v>
      </c>
      <c r="W720" s="20" t="s">
        <v>2018</v>
      </c>
      <c r="X720" s="20" t="s">
        <v>2019</v>
      </c>
      <c r="Y720" s="20" t="s">
        <v>185</v>
      </c>
      <c r="Z720" s="20"/>
      <c r="AA720" s="20" t="s">
        <v>2013</v>
      </c>
      <c r="AB720" s="20"/>
      <c r="AC720" s="21"/>
    </row>
    <row r="721" spans="1:29" ht="70" x14ac:dyDescent="0.3">
      <c r="A721" s="10">
        <v>719</v>
      </c>
      <c r="B721" s="12">
        <v>1129360807</v>
      </c>
      <c r="C721" s="16" t="s">
        <v>8642</v>
      </c>
      <c r="D721" s="13" t="s">
        <v>2002</v>
      </c>
      <c r="E721" s="13" t="s">
        <v>2002</v>
      </c>
      <c r="F721" s="13" t="s">
        <v>1256</v>
      </c>
      <c r="G721" s="13" t="s">
        <v>1933</v>
      </c>
      <c r="H721" s="13" t="s">
        <v>1934</v>
      </c>
      <c r="I721" s="13" t="s">
        <v>1935</v>
      </c>
      <c r="J721" s="13" t="s">
        <v>1936</v>
      </c>
      <c r="K721" s="13" t="s">
        <v>1937</v>
      </c>
      <c r="L721" s="13" t="s">
        <v>1938</v>
      </c>
      <c r="M721" s="13"/>
      <c r="N721" s="13" t="s">
        <v>2003</v>
      </c>
      <c r="O721" s="13" t="s">
        <v>1985</v>
      </c>
      <c r="P721" s="13" t="s">
        <v>8501</v>
      </c>
      <c r="Q721" s="13" t="s">
        <v>2004</v>
      </c>
      <c r="R721" s="13"/>
      <c r="S721" s="13" t="s">
        <v>1987</v>
      </c>
      <c r="T721" s="13" t="s">
        <v>1713</v>
      </c>
      <c r="U721" s="13" t="s">
        <v>37</v>
      </c>
      <c r="V721" s="13" t="s">
        <v>71</v>
      </c>
      <c r="W721" s="20" t="s">
        <v>1267</v>
      </c>
      <c r="X721" s="20"/>
      <c r="Y721" s="20"/>
      <c r="Z721" s="20"/>
      <c r="AA721" s="20"/>
      <c r="AB721" s="20" t="s">
        <v>2005</v>
      </c>
      <c r="AC721" s="21"/>
    </row>
    <row r="722" spans="1:29" ht="168" x14ac:dyDescent="0.3">
      <c r="A722" s="10">
        <v>720</v>
      </c>
      <c r="B722" s="12">
        <v>1129361812</v>
      </c>
      <c r="C722" s="16" t="s">
        <v>8642</v>
      </c>
      <c r="D722" s="13" t="s">
        <v>1989</v>
      </c>
      <c r="E722" s="13" t="s">
        <v>1989</v>
      </c>
      <c r="F722" s="13" t="s">
        <v>96</v>
      </c>
      <c r="G722" s="13" t="s">
        <v>1990</v>
      </c>
      <c r="H722" s="13" t="s">
        <v>1991</v>
      </c>
      <c r="I722" s="13" t="s">
        <v>1992</v>
      </c>
      <c r="J722" s="13" t="s">
        <v>1993</v>
      </c>
      <c r="K722" s="13" t="s">
        <v>1994</v>
      </c>
      <c r="L722" s="13" t="s">
        <v>1995</v>
      </c>
      <c r="M722" s="13" t="s">
        <v>1996</v>
      </c>
      <c r="N722" s="13" t="s">
        <v>1997</v>
      </c>
      <c r="O722" s="13" t="s">
        <v>1998</v>
      </c>
      <c r="P722" s="13" t="s">
        <v>8487</v>
      </c>
      <c r="Q722" s="13" t="s">
        <v>1999</v>
      </c>
      <c r="R722" s="13" t="s">
        <v>2000</v>
      </c>
      <c r="S722" s="13" t="s">
        <v>290</v>
      </c>
      <c r="T722" s="13" t="s">
        <v>290</v>
      </c>
      <c r="U722" s="13" t="s">
        <v>109</v>
      </c>
      <c r="V722" s="13" t="s">
        <v>38</v>
      </c>
      <c r="W722" s="20" t="s">
        <v>2001</v>
      </c>
      <c r="X722" s="20"/>
      <c r="Y722" s="20"/>
      <c r="Z722" s="20"/>
      <c r="AA722" s="20"/>
      <c r="AB722" s="20"/>
      <c r="AC722" s="21"/>
    </row>
    <row r="723" spans="1:29" ht="70" x14ac:dyDescent="0.3">
      <c r="A723" s="10">
        <v>721</v>
      </c>
      <c r="B723" s="12">
        <v>1129362318</v>
      </c>
      <c r="C723" s="16" t="s">
        <v>8642</v>
      </c>
      <c r="D723" s="13" t="s">
        <v>1983</v>
      </c>
      <c r="E723" s="13" t="s">
        <v>1983</v>
      </c>
      <c r="F723" s="13" t="s">
        <v>1256</v>
      </c>
      <c r="G723" s="13" t="s">
        <v>1933</v>
      </c>
      <c r="H723" s="13" t="s">
        <v>1934</v>
      </c>
      <c r="I723" s="13" t="s">
        <v>1935</v>
      </c>
      <c r="J723" s="13" t="s">
        <v>1936</v>
      </c>
      <c r="K723" s="13" t="s">
        <v>1937</v>
      </c>
      <c r="L723" s="13" t="s">
        <v>1938</v>
      </c>
      <c r="M723" s="13"/>
      <c r="N723" s="13" t="s">
        <v>1984</v>
      </c>
      <c r="O723" s="13" t="s">
        <v>1985</v>
      </c>
      <c r="P723" s="13" t="s">
        <v>8501</v>
      </c>
      <c r="Q723" s="13" t="s">
        <v>1986</v>
      </c>
      <c r="R723" s="13"/>
      <c r="S723" s="13" t="s">
        <v>1987</v>
      </c>
      <c r="T723" s="13" t="s">
        <v>368</v>
      </c>
      <c r="U723" s="13" t="s">
        <v>37</v>
      </c>
      <c r="V723" s="13" t="s">
        <v>71</v>
      </c>
      <c r="W723" s="20" t="s">
        <v>1267</v>
      </c>
      <c r="X723" s="20"/>
      <c r="Y723" s="20"/>
      <c r="Z723" s="20"/>
      <c r="AA723" s="20"/>
      <c r="AB723" s="20" t="s">
        <v>1988</v>
      </c>
      <c r="AC723" s="21"/>
    </row>
    <row r="724" spans="1:29" ht="70" x14ac:dyDescent="0.3">
      <c r="A724" s="10">
        <v>722</v>
      </c>
      <c r="B724" s="12">
        <v>1129371271</v>
      </c>
      <c r="C724" s="16" t="s">
        <v>8642</v>
      </c>
      <c r="D724" s="13" t="s">
        <v>1932</v>
      </c>
      <c r="E724" s="13" t="s">
        <v>1932</v>
      </c>
      <c r="F724" s="13" t="s">
        <v>1256</v>
      </c>
      <c r="G724" s="13" t="s">
        <v>1933</v>
      </c>
      <c r="H724" s="13" t="s">
        <v>1934</v>
      </c>
      <c r="I724" s="13" t="s">
        <v>1935</v>
      </c>
      <c r="J724" s="13" t="s">
        <v>1936</v>
      </c>
      <c r="K724" s="13" t="s">
        <v>1937</v>
      </c>
      <c r="L724" s="13" t="s">
        <v>1938</v>
      </c>
      <c r="M724" s="13"/>
      <c r="N724" s="13" t="s">
        <v>1939</v>
      </c>
      <c r="O724" s="13" t="s">
        <v>1940</v>
      </c>
      <c r="P724" s="13" t="s">
        <v>8487</v>
      </c>
      <c r="Q724" s="13" t="s">
        <v>1941</v>
      </c>
      <c r="R724" s="13"/>
      <c r="S724" s="13" t="s">
        <v>1942</v>
      </c>
      <c r="T724" s="13" t="s">
        <v>451</v>
      </c>
      <c r="U724" s="13" t="s">
        <v>37</v>
      </c>
      <c r="V724" s="13" t="s">
        <v>71</v>
      </c>
      <c r="W724" s="20" t="s">
        <v>1943</v>
      </c>
      <c r="X724" s="20"/>
      <c r="Y724" s="20"/>
      <c r="Z724" s="20"/>
      <c r="AA724" s="20"/>
      <c r="AB724" s="20" t="s">
        <v>1944</v>
      </c>
      <c r="AC724" s="21"/>
    </row>
    <row r="725" spans="1:29" ht="70" x14ac:dyDescent="0.3">
      <c r="A725" s="10">
        <v>723</v>
      </c>
      <c r="B725" s="12">
        <v>1129366525</v>
      </c>
      <c r="C725" s="16" t="s">
        <v>8642</v>
      </c>
      <c r="D725" s="13" t="s">
        <v>1970</v>
      </c>
      <c r="E725" s="13" t="s">
        <v>1970</v>
      </c>
      <c r="F725" s="13" t="s">
        <v>96</v>
      </c>
      <c r="G725" s="13" t="s">
        <v>1971</v>
      </c>
      <c r="H725" s="13" t="s">
        <v>1972</v>
      </c>
      <c r="I725" s="13" t="s">
        <v>1973</v>
      </c>
      <c r="J725" s="13" t="s">
        <v>1974</v>
      </c>
      <c r="K725" s="13" t="s">
        <v>1975</v>
      </c>
      <c r="L725" s="13" t="s">
        <v>1976</v>
      </c>
      <c r="M725" s="13"/>
      <c r="N725" s="13" t="s">
        <v>1977</v>
      </c>
      <c r="O725" s="13" t="s">
        <v>1978</v>
      </c>
      <c r="P725" s="13" t="s">
        <v>8566</v>
      </c>
      <c r="Q725" s="13" t="s">
        <v>1979</v>
      </c>
      <c r="R725" s="13"/>
      <c r="S725" s="13" t="s">
        <v>1980</v>
      </c>
      <c r="T725" s="13" t="s">
        <v>290</v>
      </c>
      <c r="U725" s="13" t="s">
        <v>37</v>
      </c>
      <c r="V725" s="13" t="s">
        <v>38</v>
      </c>
      <c r="W725" s="20" t="s">
        <v>1981</v>
      </c>
      <c r="X725" s="20" t="s">
        <v>1982</v>
      </c>
      <c r="Y725" s="20" t="s">
        <v>185</v>
      </c>
      <c r="Z725" s="20"/>
      <c r="AA725" s="20"/>
      <c r="AB725" s="20"/>
      <c r="AC725" s="21"/>
    </row>
    <row r="726" spans="1:29" ht="70" x14ac:dyDescent="0.3">
      <c r="A726" s="10">
        <v>724</v>
      </c>
      <c r="B726" s="12">
        <v>1129367571</v>
      </c>
      <c r="C726" s="16" t="s">
        <v>8642</v>
      </c>
      <c r="D726" s="13" t="s">
        <v>1963</v>
      </c>
      <c r="E726" s="13" t="s">
        <v>1963</v>
      </c>
      <c r="F726" s="13" t="s">
        <v>1256</v>
      </c>
      <c r="G726" s="13" t="s">
        <v>1933</v>
      </c>
      <c r="H726" s="13" t="s">
        <v>1934</v>
      </c>
      <c r="I726" s="13" t="s">
        <v>1935</v>
      </c>
      <c r="J726" s="13" t="s">
        <v>1936</v>
      </c>
      <c r="K726" s="13" t="s">
        <v>1937</v>
      </c>
      <c r="L726" s="13" t="s">
        <v>1938</v>
      </c>
      <c r="M726" s="13"/>
      <c r="N726" s="13" t="s">
        <v>1964</v>
      </c>
      <c r="O726" s="13" t="s">
        <v>1965</v>
      </c>
      <c r="P726" s="13" t="s">
        <v>8492</v>
      </c>
      <c r="Q726" s="13" t="s">
        <v>1966</v>
      </c>
      <c r="R726" s="13"/>
      <c r="S726" s="13" t="s">
        <v>1967</v>
      </c>
      <c r="T726" s="13" t="s">
        <v>290</v>
      </c>
      <c r="U726" s="13" t="s">
        <v>37</v>
      </c>
      <c r="V726" s="13" t="s">
        <v>71</v>
      </c>
      <c r="W726" s="20" t="s">
        <v>1968</v>
      </c>
      <c r="X726" s="20"/>
      <c r="Y726" s="20"/>
      <c r="Z726" s="20"/>
      <c r="AA726" s="20"/>
      <c r="AB726" s="20" t="s">
        <v>1969</v>
      </c>
      <c r="AC726" s="21"/>
    </row>
    <row r="727" spans="1:29" ht="336" x14ac:dyDescent="0.3">
      <c r="A727" s="10">
        <v>725</v>
      </c>
      <c r="B727" s="12">
        <v>1129370738</v>
      </c>
      <c r="C727" s="16" t="s">
        <v>8642</v>
      </c>
      <c r="D727" s="13" t="s">
        <v>1945</v>
      </c>
      <c r="E727" s="13" t="s">
        <v>1945</v>
      </c>
      <c r="F727" s="13" t="s">
        <v>59</v>
      </c>
      <c r="G727" s="13" t="s">
        <v>1946</v>
      </c>
      <c r="H727" s="13" t="s">
        <v>1947</v>
      </c>
      <c r="I727" s="13" t="s">
        <v>1948</v>
      </c>
      <c r="J727" s="13" t="s">
        <v>1949</v>
      </c>
      <c r="K727" s="13" t="s">
        <v>1950</v>
      </c>
      <c r="L727" s="13" t="s">
        <v>1951</v>
      </c>
      <c r="M727" s="13" t="s">
        <v>1952</v>
      </c>
      <c r="N727" s="13" t="s">
        <v>1953</v>
      </c>
      <c r="O727" s="13" t="s">
        <v>1954</v>
      </c>
      <c r="P727" s="13" t="s">
        <v>8619</v>
      </c>
      <c r="Q727" s="13" t="s">
        <v>1955</v>
      </c>
      <c r="R727" s="13"/>
      <c r="S727" s="13" t="s">
        <v>1956</v>
      </c>
      <c r="T727" s="13" t="s">
        <v>70</v>
      </c>
      <c r="U727" s="13" t="s">
        <v>37</v>
      </c>
      <c r="V727" s="13" t="s">
        <v>38</v>
      </c>
      <c r="W727" s="20" t="s">
        <v>1957</v>
      </c>
      <c r="X727" s="20" t="s">
        <v>1958</v>
      </c>
      <c r="Y727" s="20" t="s">
        <v>1959</v>
      </c>
      <c r="Z727" s="20" t="s">
        <v>1960</v>
      </c>
      <c r="AA727" s="20" t="s">
        <v>1961</v>
      </c>
      <c r="AB727" s="20" t="s">
        <v>1962</v>
      </c>
      <c r="AC727" s="21"/>
    </row>
    <row r="728" spans="1:29" ht="56" x14ac:dyDescent="0.3">
      <c r="A728" s="10">
        <v>726</v>
      </c>
      <c r="B728" s="12">
        <v>1129389783</v>
      </c>
      <c r="C728" s="16" t="s">
        <v>8642</v>
      </c>
      <c r="D728" s="13" t="s">
        <v>1880</v>
      </c>
      <c r="E728" s="13" t="s">
        <v>1880</v>
      </c>
      <c r="F728" s="13" t="s">
        <v>96</v>
      </c>
      <c r="G728" s="13" t="s">
        <v>1881</v>
      </c>
      <c r="H728" s="13" t="s">
        <v>1882</v>
      </c>
      <c r="I728" s="13" t="s">
        <v>1883</v>
      </c>
      <c r="J728" s="13" t="s">
        <v>1884</v>
      </c>
      <c r="K728" s="13" t="s">
        <v>1885</v>
      </c>
      <c r="L728" s="13" t="s">
        <v>1886</v>
      </c>
      <c r="M728" s="13" t="s">
        <v>1887</v>
      </c>
      <c r="N728" s="13" t="s">
        <v>1888</v>
      </c>
      <c r="O728" s="13" t="s">
        <v>1713</v>
      </c>
      <c r="P728" s="13" t="s">
        <v>8487</v>
      </c>
      <c r="Q728" s="13" t="s">
        <v>1889</v>
      </c>
      <c r="R728" s="13"/>
      <c r="S728" s="13" t="s">
        <v>1890</v>
      </c>
      <c r="T728" s="13" t="s">
        <v>1012</v>
      </c>
      <c r="U728" s="13" t="s">
        <v>37</v>
      </c>
      <c r="V728" s="13" t="s">
        <v>71</v>
      </c>
      <c r="W728" s="20" t="s">
        <v>1891</v>
      </c>
      <c r="X728" s="20" t="s">
        <v>1881</v>
      </c>
      <c r="Y728" s="20" t="s">
        <v>1032</v>
      </c>
      <c r="Z728" s="20" t="s">
        <v>1892</v>
      </c>
      <c r="AA728" s="20" t="s">
        <v>1893</v>
      </c>
      <c r="AB728" s="20" t="s">
        <v>1894</v>
      </c>
      <c r="AC728" s="21"/>
    </row>
    <row r="729" spans="1:29" ht="98" x14ac:dyDescent="0.3">
      <c r="A729" s="10">
        <v>727</v>
      </c>
      <c r="B729" s="12">
        <v>1129381870</v>
      </c>
      <c r="C729" s="16" t="s">
        <v>8642</v>
      </c>
      <c r="D729" s="13" t="s">
        <v>1916</v>
      </c>
      <c r="E729" s="13" t="s">
        <v>1916</v>
      </c>
      <c r="F729" s="13" t="s">
        <v>59</v>
      </c>
      <c r="G729" s="13" t="s">
        <v>1917</v>
      </c>
      <c r="H729" s="13" t="s">
        <v>1918</v>
      </c>
      <c r="I729" s="13" t="s">
        <v>1919</v>
      </c>
      <c r="J729" s="13" t="s">
        <v>1920</v>
      </c>
      <c r="K729" s="13" t="s">
        <v>1921</v>
      </c>
      <c r="L729" s="13" t="s">
        <v>1922</v>
      </c>
      <c r="M729" s="13"/>
      <c r="N729" s="13" t="s">
        <v>1923</v>
      </c>
      <c r="O729" s="13" t="s">
        <v>1924</v>
      </c>
      <c r="P729" s="13" t="s">
        <v>8614</v>
      </c>
      <c r="Q729" s="13" t="s">
        <v>1925</v>
      </c>
      <c r="R729" s="13"/>
      <c r="S729" s="13" t="s">
        <v>1926</v>
      </c>
      <c r="T729" s="13" t="s">
        <v>244</v>
      </c>
      <c r="U729" s="13" t="s">
        <v>37</v>
      </c>
      <c r="V729" s="13" t="s">
        <v>38</v>
      </c>
      <c r="W729" s="20" t="s">
        <v>1927</v>
      </c>
      <c r="X729" s="20" t="s">
        <v>1928</v>
      </c>
      <c r="Y729" s="20" t="s">
        <v>1929</v>
      </c>
      <c r="Z729" s="20"/>
      <c r="AA729" s="20" t="s">
        <v>1930</v>
      </c>
      <c r="AB729" s="20" t="s">
        <v>1931</v>
      </c>
      <c r="AC729" s="21"/>
    </row>
    <row r="730" spans="1:29" ht="154" x14ac:dyDescent="0.3">
      <c r="A730" s="10">
        <v>728</v>
      </c>
      <c r="B730" s="12">
        <v>1129382110</v>
      </c>
      <c r="C730" s="16" t="s">
        <v>8642</v>
      </c>
      <c r="D730" s="13" t="s">
        <v>1906</v>
      </c>
      <c r="E730" s="13" t="s">
        <v>1906</v>
      </c>
      <c r="F730" s="13" t="s">
        <v>263</v>
      </c>
      <c r="G730" s="13" t="s">
        <v>1907</v>
      </c>
      <c r="H730" s="13" t="s">
        <v>1279</v>
      </c>
      <c r="I730" s="13" t="s">
        <v>1908</v>
      </c>
      <c r="J730" s="13" t="s">
        <v>1280</v>
      </c>
      <c r="K730" s="13" t="s">
        <v>1800</v>
      </c>
      <c r="L730" s="13" t="s">
        <v>1854</v>
      </c>
      <c r="M730" s="13" t="s">
        <v>1802</v>
      </c>
      <c r="N730" s="13" t="s">
        <v>1909</v>
      </c>
      <c r="O730" s="13" t="s">
        <v>50</v>
      </c>
      <c r="P730" s="13" t="s">
        <v>8487</v>
      </c>
      <c r="Q730" s="13" t="s">
        <v>1910</v>
      </c>
      <c r="R730" s="13"/>
      <c r="S730" s="13" t="s">
        <v>1911</v>
      </c>
      <c r="T730" s="13" t="s">
        <v>1912</v>
      </c>
      <c r="U730" s="13" t="s">
        <v>37</v>
      </c>
      <c r="V730" s="13" t="s">
        <v>38</v>
      </c>
      <c r="W730" s="20" t="s">
        <v>1913</v>
      </c>
      <c r="X730" s="20" t="s">
        <v>1914</v>
      </c>
      <c r="Y730" s="20" t="s">
        <v>464</v>
      </c>
      <c r="Z730" s="20"/>
      <c r="AA730" s="20"/>
      <c r="AB730" s="20" t="s">
        <v>1915</v>
      </c>
      <c r="AC730" s="21"/>
    </row>
    <row r="731" spans="1:29" ht="98" x14ac:dyDescent="0.3">
      <c r="A731" s="10">
        <v>729</v>
      </c>
      <c r="B731" s="12">
        <v>1129382535</v>
      </c>
      <c r="C731" s="16" t="s">
        <v>8642</v>
      </c>
      <c r="D731" s="13" t="s">
        <v>1895</v>
      </c>
      <c r="E731" s="13" t="s">
        <v>1895</v>
      </c>
      <c r="F731" s="13" t="s">
        <v>1256</v>
      </c>
      <c r="G731" s="13" t="s">
        <v>1750</v>
      </c>
      <c r="H731" s="13" t="s">
        <v>1751</v>
      </c>
      <c r="I731" s="13" t="s">
        <v>1752</v>
      </c>
      <c r="J731" s="13" t="s">
        <v>1753</v>
      </c>
      <c r="K731" s="13" t="s">
        <v>1754</v>
      </c>
      <c r="L731" s="13" t="s">
        <v>1755</v>
      </c>
      <c r="M731" s="13" t="s">
        <v>1756</v>
      </c>
      <c r="N731" s="13" t="s">
        <v>1896</v>
      </c>
      <c r="O731" s="13" t="s">
        <v>1897</v>
      </c>
      <c r="P731" s="13" t="s">
        <v>8551</v>
      </c>
      <c r="Q731" s="13" t="s">
        <v>1898</v>
      </c>
      <c r="R731" s="13"/>
      <c r="S731" s="13" t="s">
        <v>1899</v>
      </c>
      <c r="T731" s="13" t="s">
        <v>1900</v>
      </c>
      <c r="U731" s="13" t="s">
        <v>37</v>
      </c>
      <c r="V731" s="13" t="s">
        <v>71</v>
      </c>
      <c r="W731" s="20" t="s">
        <v>1901</v>
      </c>
      <c r="X731" s="20" t="s">
        <v>1902</v>
      </c>
      <c r="Y731" s="20"/>
      <c r="Z731" s="20" t="s">
        <v>1903</v>
      </c>
      <c r="AA731" s="20" t="s">
        <v>1904</v>
      </c>
      <c r="AB731" s="20" t="s">
        <v>1905</v>
      </c>
      <c r="AC731" s="21"/>
    </row>
    <row r="732" spans="1:29" ht="112" x14ac:dyDescent="0.3">
      <c r="A732" s="10">
        <v>730</v>
      </c>
      <c r="B732" s="12">
        <v>1129398522</v>
      </c>
      <c r="C732" s="16" t="s">
        <v>8642</v>
      </c>
      <c r="D732" s="13" t="s">
        <v>1849</v>
      </c>
      <c r="E732" s="13" t="s">
        <v>1849</v>
      </c>
      <c r="F732" s="13" t="s">
        <v>263</v>
      </c>
      <c r="G732" s="13" t="s">
        <v>1850</v>
      </c>
      <c r="H732" s="13" t="s">
        <v>1851</v>
      </c>
      <c r="I732" s="13" t="s">
        <v>1852</v>
      </c>
      <c r="J732" s="13" t="s">
        <v>1280</v>
      </c>
      <c r="K732" s="13" t="s">
        <v>1853</v>
      </c>
      <c r="L732" s="13" t="s">
        <v>1854</v>
      </c>
      <c r="M732" s="13" t="s">
        <v>1802</v>
      </c>
      <c r="N732" s="13" t="s">
        <v>1855</v>
      </c>
      <c r="O732" s="13" t="s">
        <v>50</v>
      </c>
      <c r="P732" s="13" t="s">
        <v>8487</v>
      </c>
      <c r="Q732" s="13" t="s">
        <v>1856</v>
      </c>
      <c r="R732" s="13"/>
      <c r="S732" s="13" t="s">
        <v>1857</v>
      </c>
      <c r="T732" s="13" t="s">
        <v>1858</v>
      </c>
      <c r="U732" s="13" t="s">
        <v>37</v>
      </c>
      <c r="V732" s="13" t="s">
        <v>38</v>
      </c>
      <c r="W732" s="20" t="s">
        <v>1859</v>
      </c>
      <c r="X732" s="20" t="s">
        <v>1860</v>
      </c>
      <c r="Y732" s="20" t="s">
        <v>464</v>
      </c>
      <c r="Z732" s="20" t="s">
        <v>171</v>
      </c>
      <c r="AA732" s="20" t="s">
        <v>1861</v>
      </c>
      <c r="AB732" s="20" t="s">
        <v>1862</v>
      </c>
      <c r="AC732" s="21"/>
    </row>
    <row r="733" spans="1:29" ht="168" x14ac:dyDescent="0.3">
      <c r="A733" s="10">
        <v>731</v>
      </c>
      <c r="B733" s="12">
        <v>1129397775</v>
      </c>
      <c r="C733" s="16" t="s">
        <v>8642</v>
      </c>
      <c r="D733" s="13" t="s">
        <v>1863</v>
      </c>
      <c r="E733" s="13" t="s">
        <v>1863</v>
      </c>
      <c r="F733" s="13" t="s">
        <v>96</v>
      </c>
      <c r="G733" s="13" t="s">
        <v>1864</v>
      </c>
      <c r="H733" s="13" t="s">
        <v>1865</v>
      </c>
      <c r="I733" s="13" t="s">
        <v>1866</v>
      </c>
      <c r="J733" s="13" t="s">
        <v>1867</v>
      </c>
      <c r="K733" s="13" t="s">
        <v>1868</v>
      </c>
      <c r="L733" s="13" t="s">
        <v>1869</v>
      </c>
      <c r="M733" s="13" t="s">
        <v>1870</v>
      </c>
      <c r="N733" s="13" t="s">
        <v>1871</v>
      </c>
      <c r="O733" s="13" t="s">
        <v>1872</v>
      </c>
      <c r="P733" s="13" t="s">
        <v>8551</v>
      </c>
      <c r="Q733" s="13" t="s">
        <v>1873</v>
      </c>
      <c r="R733" s="13" t="s">
        <v>1874</v>
      </c>
      <c r="S733" s="13" t="s">
        <v>410</v>
      </c>
      <c r="T733" s="13" t="s">
        <v>1537</v>
      </c>
      <c r="U733" s="13" t="s">
        <v>37</v>
      </c>
      <c r="V733" s="13" t="s">
        <v>71</v>
      </c>
      <c r="W733" s="20" t="s">
        <v>1875</v>
      </c>
      <c r="X733" s="20" t="s">
        <v>1876</v>
      </c>
      <c r="Y733" s="20" t="s">
        <v>1877</v>
      </c>
      <c r="Z733" s="20" t="s">
        <v>1878</v>
      </c>
      <c r="AA733" s="20"/>
      <c r="AB733" s="20" t="s">
        <v>1879</v>
      </c>
      <c r="AC733" s="21"/>
    </row>
    <row r="734" spans="1:29" ht="70" x14ac:dyDescent="0.3">
      <c r="A734" s="10">
        <v>732</v>
      </c>
      <c r="B734" s="12">
        <v>1129398706</v>
      </c>
      <c r="C734" s="16" t="s">
        <v>8642</v>
      </c>
      <c r="D734" s="13" t="s">
        <v>1832</v>
      </c>
      <c r="E734" s="13" t="s">
        <v>1833</v>
      </c>
      <c r="F734" s="13" t="s">
        <v>96</v>
      </c>
      <c r="G734" s="13" t="s">
        <v>1834</v>
      </c>
      <c r="H734" s="13" t="s">
        <v>1835</v>
      </c>
      <c r="I734" s="13" t="s">
        <v>1836</v>
      </c>
      <c r="J734" s="13" t="s">
        <v>1837</v>
      </c>
      <c r="K734" s="13" t="s">
        <v>1838</v>
      </c>
      <c r="L734" s="13" t="s">
        <v>1839</v>
      </c>
      <c r="M734" s="13"/>
      <c r="N734" s="13" t="s">
        <v>1840</v>
      </c>
      <c r="O734" s="13" t="s">
        <v>1202</v>
      </c>
      <c r="P734" s="13" t="s">
        <v>8486</v>
      </c>
      <c r="Q734" s="13" t="s">
        <v>1841</v>
      </c>
      <c r="R734" s="13"/>
      <c r="S734" s="13" t="s">
        <v>1842</v>
      </c>
      <c r="T734" s="13" t="s">
        <v>1843</v>
      </c>
      <c r="U734" s="13" t="s">
        <v>37</v>
      </c>
      <c r="V734" s="13" t="s">
        <v>38</v>
      </c>
      <c r="W734" s="20" t="s">
        <v>1844</v>
      </c>
      <c r="X734" s="20" t="s">
        <v>1845</v>
      </c>
      <c r="Y734" s="20" t="s">
        <v>112</v>
      </c>
      <c r="Z734" s="20" t="s">
        <v>1846</v>
      </c>
      <c r="AA734" s="20" t="s">
        <v>1847</v>
      </c>
      <c r="AB734" s="20" t="s">
        <v>1848</v>
      </c>
      <c r="AC734" s="21"/>
    </row>
    <row r="735" spans="1:29" ht="70" x14ac:dyDescent="0.3">
      <c r="A735" s="10">
        <v>733</v>
      </c>
      <c r="B735" s="12">
        <v>1129411136</v>
      </c>
      <c r="C735" s="16" t="s">
        <v>8642</v>
      </c>
      <c r="D735" s="13" t="s">
        <v>1827</v>
      </c>
      <c r="E735" s="13" t="s">
        <v>1827</v>
      </c>
      <c r="F735" s="13" t="s">
        <v>1256</v>
      </c>
      <c r="G735" s="13" t="s">
        <v>1809</v>
      </c>
      <c r="H735" s="13" t="s">
        <v>1810</v>
      </c>
      <c r="I735" s="13" t="s">
        <v>1811</v>
      </c>
      <c r="J735" s="13" t="s">
        <v>1812</v>
      </c>
      <c r="K735" s="13" t="s">
        <v>1813</v>
      </c>
      <c r="L735" s="13" t="s">
        <v>1814</v>
      </c>
      <c r="M735" s="13"/>
      <c r="N735" s="13" t="s">
        <v>1828</v>
      </c>
      <c r="O735" s="13" t="s">
        <v>1822</v>
      </c>
      <c r="P735" s="13" t="s">
        <v>8488</v>
      </c>
      <c r="Q735" s="13" t="s">
        <v>1829</v>
      </c>
      <c r="R735" s="13"/>
      <c r="S735" s="13" t="s">
        <v>1830</v>
      </c>
      <c r="T735" s="13" t="s">
        <v>50</v>
      </c>
      <c r="U735" s="13" t="s">
        <v>37</v>
      </c>
      <c r="V735" s="13" t="s">
        <v>71</v>
      </c>
      <c r="W735" s="20" t="s">
        <v>1831</v>
      </c>
      <c r="X735" s="20"/>
      <c r="Y735" s="20" t="s">
        <v>1826</v>
      </c>
      <c r="Z735" s="20"/>
      <c r="AA735" s="20"/>
      <c r="AB735" s="20"/>
      <c r="AC735" s="21"/>
    </row>
    <row r="736" spans="1:29" ht="70" x14ac:dyDescent="0.3">
      <c r="A736" s="10">
        <v>734</v>
      </c>
      <c r="B736" s="12">
        <v>1129412330</v>
      </c>
      <c r="C736" s="16" t="s">
        <v>8642</v>
      </c>
      <c r="D736" s="13" t="s">
        <v>1820</v>
      </c>
      <c r="E736" s="13" t="s">
        <v>1820</v>
      </c>
      <c r="F736" s="13" t="s">
        <v>1256</v>
      </c>
      <c r="G736" s="13" t="s">
        <v>1809</v>
      </c>
      <c r="H736" s="13" t="s">
        <v>1810</v>
      </c>
      <c r="I736" s="13" t="s">
        <v>1811</v>
      </c>
      <c r="J736" s="13" t="s">
        <v>1812</v>
      </c>
      <c r="K736" s="13" t="s">
        <v>1813</v>
      </c>
      <c r="L736" s="13" t="s">
        <v>1814</v>
      </c>
      <c r="M736" s="13"/>
      <c r="N736" s="13" t="s">
        <v>1821</v>
      </c>
      <c r="O736" s="13" t="s">
        <v>1822</v>
      </c>
      <c r="P736" s="13" t="s">
        <v>8488</v>
      </c>
      <c r="Q736" s="13" t="s">
        <v>1823</v>
      </c>
      <c r="R736" s="13"/>
      <c r="S736" s="13" t="s">
        <v>1824</v>
      </c>
      <c r="T736" s="13" t="s">
        <v>50</v>
      </c>
      <c r="U736" s="13" t="s">
        <v>37</v>
      </c>
      <c r="V736" s="13" t="s">
        <v>71</v>
      </c>
      <c r="W736" s="20" t="s">
        <v>1825</v>
      </c>
      <c r="X736" s="20"/>
      <c r="Y736" s="20" t="s">
        <v>1826</v>
      </c>
      <c r="Z736" s="20"/>
      <c r="AA736" s="20"/>
      <c r="AB736" s="20"/>
      <c r="AC736" s="21"/>
    </row>
    <row r="737" spans="1:29" ht="70" x14ac:dyDescent="0.3">
      <c r="A737" s="10">
        <v>735</v>
      </c>
      <c r="B737" s="12">
        <v>1129414242</v>
      </c>
      <c r="C737" s="16" t="s">
        <v>8642</v>
      </c>
      <c r="D737" s="13" t="s">
        <v>1808</v>
      </c>
      <c r="E737" s="13" t="s">
        <v>1808</v>
      </c>
      <c r="F737" s="13" t="s">
        <v>1256</v>
      </c>
      <c r="G737" s="13" t="s">
        <v>1809</v>
      </c>
      <c r="H737" s="13" t="s">
        <v>1810</v>
      </c>
      <c r="I737" s="13" t="s">
        <v>1811</v>
      </c>
      <c r="J737" s="13" t="s">
        <v>1812</v>
      </c>
      <c r="K737" s="13" t="s">
        <v>1813</v>
      </c>
      <c r="L737" s="13" t="s">
        <v>1814</v>
      </c>
      <c r="M737" s="13"/>
      <c r="N737" s="13" t="s">
        <v>1815</v>
      </c>
      <c r="O737" s="13" t="s">
        <v>484</v>
      </c>
      <c r="P737" s="13" t="s">
        <v>8493</v>
      </c>
      <c r="Q737" s="13" t="s">
        <v>1816</v>
      </c>
      <c r="R737" s="13"/>
      <c r="S737" s="13" t="s">
        <v>1817</v>
      </c>
      <c r="T737" s="13" t="s">
        <v>50</v>
      </c>
      <c r="U737" s="13" t="s">
        <v>37</v>
      </c>
      <c r="V737" s="13" t="s">
        <v>38</v>
      </c>
      <c r="W737" s="20" t="s">
        <v>1818</v>
      </c>
      <c r="X737" s="20"/>
      <c r="Y737" s="20" t="s">
        <v>1819</v>
      </c>
      <c r="Z737" s="20"/>
      <c r="AA737" s="20"/>
      <c r="AB737" s="20"/>
      <c r="AC737" s="21"/>
    </row>
    <row r="738" spans="1:29" ht="409.5" x14ac:dyDescent="0.3">
      <c r="A738" s="10">
        <v>736</v>
      </c>
      <c r="B738" s="12">
        <v>1129415036</v>
      </c>
      <c r="C738" s="16" t="s">
        <v>8642</v>
      </c>
      <c r="D738" s="13" t="s">
        <v>1796</v>
      </c>
      <c r="E738" s="13" t="s">
        <v>1796</v>
      </c>
      <c r="F738" s="13" t="s">
        <v>263</v>
      </c>
      <c r="G738" s="13" t="s">
        <v>1797</v>
      </c>
      <c r="H738" s="13" t="s">
        <v>1798</v>
      </c>
      <c r="I738" s="13" t="s">
        <v>1799</v>
      </c>
      <c r="J738" s="13" t="s">
        <v>1280</v>
      </c>
      <c r="K738" s="13" t="s">
        <v>1800</v>
      </c>
      <c r="L738" s="13" t="s">
        <v>1801</v>
      </c>
      <c r="M738" s="13" t="s">
        <v>1802</v>
      </c>
      <c r="N738" s="13" t="s">
        <v>1803</v>
      </c>
      <c r="O738" s="13" t="s">
        <v>50</v>
      </c>
      <c r="P738" s="13" t="s">
        <v>8487</v>
      </c>
      <c r="Q738" s="13" t="s">
        <v>1804</v>
      </c>
      <c r="R738" s="13"/>
      <c r="S738" s="13" t="s">
        <v>1666</v>
      </c>
      <c r="T738" s="13" t="s">
        <v>85</v>
      </c>
      <c r="U738" s="13" t="s">
        <v>37</v>
      </c>
      <c r="V738" s="13" t="s">
        <v>38</v>
      </c>
      <c r="W738" s="20" t="s">
        <v>1805</v>
      </c>
      <c r="X738" s="20" t="s">
        <v>1806</v>
      </c>
      <c r="Y738" s="20" t="s">
        <v>413</v>
      </c>
      <c r="Z738" s="20" t="s">
        <v>171</v>
      </c>
      <c r="AA738" s="20" t="s">
        <v>1807</v>
      </c>
      <c r="AB738" s="20" t="s">
        <v>132</v>
      </c>
      <c r="AC738" s="21"/>
    </row>
    <row r="739" spans="1:29" ht="84" x14ac:dyDescent="0.3">
      <c r="A739" s="10">
        <v>737</v>
      </c>
      <c r="B739" s="12">
        <v>1129419182</v>
      </c>
      <c r="C739" s="16" t="s">
        <v>8642</v>
      </c>
      <c r="D739" s="13" t="s">
        <v>1781</v>
      </c>
      <c r="E739" s="13" t="s">
        <v>1781</v>
      </c>
      <c r="F739" s="13" t="s">
        <v>96</v>
      </c>
      <c r="G739" s="13" t="s">
        <v>1782</v>
      </c>
      <c r="H739" s="13" t="s">
        <v>1783</v>
      </c>
      <c r="I739" s="13" t="s">
        <v>1784</v>
      </c>
      <c r="J739" s="13" t="s">
        <v>1785</v>
      </c>
      <c r="K739" s="13" t="s">
        <v>1786</v>
      </c>
      <c r="L739" s="13" t="s">
        <v>1787</v>
      </c>
      <c r="M739" s="13" t="s">
        <v>1788</v>
      </c>
      <c r="N739" s="13" t="s">
        <v>1789</v>
      </c>
      <c r="O739" s="13" t="s">
        <v>1790</v>
      </c>
      <c r="P739" s="13" t="s">
        <v>8578</v>
      </c>
      <c r="Q739" s="13" t="s">
        <v>1791</v>
      </c>
      <c r="R739" s="13"/>
      <c r="S739" s="13" t="s">
        <v>1792</v>
      </c>
      <c r="T739" s="13" t="s">
        <v>1793</v>
      </c>
      <c r="U739" s="13" t="s">
        <v>37</v>
      </c>
      <c r="V739" s="13" t="s">
        <v>71</v>
      </c>
      <c r="W739" s="20" t="s">
        <v>1794</v>
      </c>
      <c r="X739" s="20"/>
      <c r="Y739" s="20" t="s">
        <v>185</v>
      </c>
      <c r="Z739" s="20"/>
      <c r="AA739" s="20"/>
      <c r="AB739" s="20" t="s">
        <v>1795</v>
      </c>
      <c r="AC739" s="21"/>
    </row>
    <row r="740" spans="1:29" ht="112" x14ac:dyDescent="0.3">
      <c r="A740" s="10">
        <v>738</v>
      </c>
      <c r="B740" s="12">
        <v>1129421952</v>
      </c>
      <c r="C740" s="16" t="s">
        <v>8642</v>
      </c>
      <c r="D740" s="13" t="s">
        <v>1764</v>
      </c>
      <c r="E740" s="13" t="s">
        <v>1764</v>
      </c>
      <c r="F740" s="13" t="s">
        <v>59</v>
      </c>
      <c r="G740" s="13" t="s">
        <v>1765</v>
      </c>
      <c r="H740" s="13" t="s">
        <v>1766</v>
      </c>
      <c r="I740" s="13" t="s">
        <v>1767</v>
      </c>
      <c r="J740" s="13" t="s">
        <v>1768</v>
      </c>
      <c r="K740" s="13" t="s">
        <v>1769</v>
      </c>
      <c r="L740" s="13" t="s">
        <v>1770</v>
      </c>
      <c r="M740" s="13" t="s">
        <v>1771</v>
      </c>
      <c r="N740" s="13" t="s">
        <v>1772</v>
      </c>
      <c r="O740" s="13" t="s">
        <v>762</v>
      </c>
      <c r="P740" s="13" t="s">
        <v>8508</v>
      </c>
      <c r="Q740" s="13" t="s">
        <v>1773</v>
      </c>
      <c r="R740" s="13" t="s">
        <v>1774</v>
      </c>
      <c r="S740" s="13" t="s">
        <v>1775</v>
      </c>
      <c r="T740" s="13" t="s">
        <v>1776</v>
      </c>
      <c r="U740" s="13" t="s">
        <v>37</v>
      </c>
      <c r="V740" s="13" t="s">
        <v>38</v>
      </c>
      <c r="W740" s="20" t="s">
        <v>1777</v>
      </c>
      <c r="X740" s="20" t="s">
        <v>1778</v>
      </c>
      <c r="Y740" s="20" t="s">
        <v>112</v>
      </c>
      <c r="Z740" s="20"/>
      <c r="AA740" s="20" t="s">
        <v>1779</v>
      </c>
      <c r="AB740" s="20" t="s">
        <v>1780</v>
      </c>
      <c r="AC740" s="21"/>
    </row>
    <row r="741" spans="1:29" ht="280" x14ac:dyDescent="0.3">
      <c r="A741" s="10">
        <v>739</v>
      </c>
      <c r="B741" s="12">
        <v>1129427039</v>
      </c>
      <c r="C741" s="16" t="s">
        <v>8642</v>
      </c>
      <c r="D741" s="13" t="s">
        <v>1749</v>
      </c>
      <c r="E741" s="13" t="s">
        <v>1749</v>
      </c>
      <c r="F741" s="13" t="s">
        <v>1256</v>
      </c>
      <c r="G741" s="13" t="s">
        <v>1750</v>
      </c>
      <c r="H741" s="13" t="s">
        <v>1751</v>
      </c>
      <c r="I741" s="13" t="s">
        <v>1752</v>
      </c>
      <c r="J741" s="13" t="s">
        <v>1753</v>
      </c>
      <c r="K741" s="13" t="s">
        <v>1754</v>
      </c>
      <c r="L741" s="13" t="s">
        <v>1755</v>
      </c>
      <c r="M741" s="13" t="s">
        <v>1756</v>
      </c>
      <c r="N741" s="13" t="s">
        <v>1757</v>
      </c>
      <c r="O741" s="13" t="s">
        <v>1758</v>
      </c>
      <c r="P741" s="13" t="s">
        <v>8488</v>
      </c>
      <c r="Q741" s="13" t="s">
        <v>1759</v>
      </c>
      <c r="R741" s="13"/>
      <c r="S741" s="13" t="s">
        <v>1760</v>
      </c>
      <c r="T741" s="13" t="s">
        <v>50</v>
      </c>
      <c r="U741" s="13" t="s">
        <v>37</v>
      </c>
      <c r="V741" s="13" t="s">
        <v>38</v>
      </c>
      <c r="W741" s="20" t="s">
        <v>1761</v>
      </c>
      <c r="X741" s="20" t="s">
        <v>1762</v>
      </c>
      <c r="Y741" s="20"/>
      <c r="Z741" s="20"/>
      <c r="AA741" s="20"/>
      <c r="AB741" s="20" t="s">
        <v>1763</v>
      </c>
      <c r="AC741" s="21"/>
    </row>
    <row r="742" spans="1:29" ht="28" x14ac:dyDescent="0.3">
      <c r="A742" s="10">
        <v>740</v>
      </c>
      <c r="B742" s="12">
        <v>1129450002</v>
      </c>
      <c r="C742" s="16" t="s">
        <v>8642</v>
      </c>
      <c r="D742" s="13" t="s">
        <v>1701</v>
      </c>
      <c r="E742" s="13" t="s">
        <v>1701</v>
      </c>
      <c r="F742" s="13" t="s">
        <v>1702</v>
      </c>
      <c r="G742" s="13" t="s">
        <v>1703</v>
      </c>
      <c r="H742" s="13" t="s">
        <v>1704</v>
      </c>
      <c r="I742" s="13" t="s">
        <v>1705</v>
      </c>
      <c r="J742" s="13" t="s">
        <v>1706</v>
      </c>
      <c r="K742" s="13" t="s">
        <v>1707</v>
      </c>
      <c r="L742" s="13" t="s">
        <v>1708</v>
      </c>
      <c r="M742" s="13"/>
      <c r="N742" s="13" t="s">
        <v>1709</v>
      </c>
      <c r="O742" s="13" t="s">
        <v>1710</v>
      </c>
      <c r="P742" s="13" t="s">
        <v>8601</v>
      </c>
      <c r="Q742" s="13" t="s">
        <v>1711</v>
      </c>
      <c r="R742" s="13"/>
      <c r="S742" s="13" t="s">
        <v>1712</v>
      </c>
      <c r="T742" s="13" t="s">
        <v>1713</v>
      </c>
      <c r="U742" s="13" t="s">
        <v>109</v>
      </c>
      <c r="V742" s="13" t="s">
        <v>38</v>
      </c>
      <c r="W742" s="20" t="s">
        <v>1714</v>
      </c>
      <c r="X742" s="20"/>
      <c r="Y742" s="20"/>
      <c r="Z742" s="20"/>
      <c r="AA742" s="20"/>
      <c r="AB742" s="20"/>
      <c r="AC742" s="21"/>
    </row>
    <row r="743" spans="1:29" ht="182" x14ac:dyDescent="0.3">
      <c r="A743" s="10">
        <v>741</v>
      </c>
      <c r="B743" s="12">
        <v>1129441558</v>
      </c>
      <c r="C743" s="16" t="s">
        <v>8642</v>
      </c>
      <c r="D743" s="13" t="s">
        <v>1733</v>
      </c>
      <c r="E743" s="13" t="s">
        <v>1734</v>
      </c>
      <c r="F743" s="13" t="s">
        <v>96</v>
      </c>
      <c r="G743" s="13" t="s">
        <v>1735</v>
      </c>
      <c r="H743" s="13" t="s">
        <v>1736</v>
      </c>
      <c r="I743" s="13" t="s">
        <v>1737</v>
      </c>
      <c r="J743" s="13" t="s">
        <v>1738</v>
      </c>
      <c r="K743" s="13" t="s">
        <v>1739</v>
      </c>
      <c r="L743" s="13" t="s">
        <v>1740</v>
      </c>
      <c r="M743" s="13"/>
      <c r="N743" s="13" t="s">
        <v>1741</v>
      </c>
      <c r="O743" s="13" t="s">
        <v>1742</v>
      </c>
      <c r="P743" s="13" t="s">
        <v>8620</v>
      </c>
      <c r="Q743" s="13" t="s">
        <v>1743</v>
      </c>
      <c r="R743" s="13" t="s">
        <v>1744</v>
      </c>
      <c r="S743" s="13" t="s">
        <v>1745</v>
      </c>
      <c r="T743" s="13" t="s">
        <v>776</v>
      </c>
      <c r="U743" s="13" t="s">
        <v>37</v>
      </c>
      <c r="V743" s="13" t="s">
        <v>71</v>
      </c>
      <c r="W743" s="20" t="s">
        <v>1746</v>
      </c>
      <c r="X743" s="20" t="s">
        <v>1735</v>
      </c>
      <c r="Y743" s="20" t="s">
        <v>185</v>
      </c>
      <c r="Z743" s="20" t="s">
        <v>1747</v>
      </c>
      <c r="AA743" s="20"/>
      <c r="AB743" s="20" t="s">
        <v>1748</v>
      </c>
      <c r="AC743" s="21"/>
    </row>
    <row r="744" spans="1:29" ht="336" x14ac:dyDescent="0.3">
      <c r="A744" s="10">
        <v>742</v>
      </c>
      <c r="B744" s="12">
        <v>1129442131</v>
      </c>
      <c r="C744" s="16" t="s">
        <v>8642</v>
      </c>
      <c r="D744" s="13" t="s">
        <v>1729</v>
      </c>
      <c r="E744" s="13" t="s">
        <v>1729</v>
      </c>
      <c r="F744" s="13" t="s">
        <v>59</v>
      </c>
      <c r="G744" s="13" t="s">
        <v>1716</v>
      </c>
      <c r="H744" s="13" t="s">
        <v>1717</v>
      </c>
      <c r="I744" s="13" t="s">
        <v>1718</v>
      </c>
      <c r="J744" s="13" t="s">
        <v>1719</v>
      </c>
      <c r="K744" s="13" t="s">
        <v>1720</v>
      </c>
      <c r="L744" s="13" t="s">
        <v>1721</v>
      </c>
      <c r="M744" s="13" t="s">
        <v>1722</v>
      </c>
      <c r="N744" s="13" t="s">
        <v>1730</v>
      </c>
      <c r="O744" s="13" t="s">
        <v>1731</v>
      </c>
      <c r="P744" s="13" t="s">
        <v>8556</v>
      </c>
      <c r="Q744" s="13" t="s">
        <v>1732</v>
      </c>
      <c r="R744" s="13"/>
      <c r="S744" s="13" t="s">
        <v>1448</v>
      </c>
      <c r="T744" s="13" t="s">
        <v>128</v>
      </c>
      <c r="U744" s="13" t="s">
        <v>37</v>
      </c>
      <c r="V744" s="13" t="s">
        <v>38</v>
      </c>
      <c r="W744" s="20" t="s">
        <v>1728</v>
      </c>
      <c r="X744" s="20"/>
      <c r="Y744" s="20"/>
      <c r="Z744" s="20"/>
      <c r="AA744" s="20"/>
      <c r="AB744" s="20"/>
      <c r="AC744" s="21"/>
    </row>
    <row r="745" spans="1:29" ht="28" x14ac:dyDescent="0.3">
      <c r="A745" s="10">
        <v>743</v>
      </c>
      <c r="B745" s="12">
        <v>1129447926</v>
      </c>
      <c r="C745" s="16" t="s">
        <v>8642</v>
      </c>
      <c r="D745" s="13" t="s">
        <v>1715</v>
      </c>
      <c r="E745" s="13" t="s">
        <v>1715</v>
      </c>
      <c r="F745" s="13" t="s">
        <v>59</v>
      </c>
      <c r="G745" s="13" t="s">
        <v>1716</v>
      </c>
      <c r="H745" s="13" t="s">
        <v>1717</v>
      </c>
      <c r="I745" s="13" t="s">
        <v>1718</v>
      </c>
      <c r="J745" s="13" t="s">
        <v>1719</v>
      </c>
      <c r="K745" s="13" t="s">
        <v>1720</v>
      </c>
      <c r="L745" s="13" t="s">
        <v>1721</v>
      </c>
      <c r="M745" s="13" t="s">
        <v>1722</v>
      </c>
      <c r="N745" s="13" t="s">
        <v>1723</v>
      </c>
      <c r="O745" s="13" t="s">
        <v>1724</v>
      </c>
      <c r="P745" s="13" t="s">
        <v>8487</v>
      </c>
      <c r="Q745" s="13" t="s">
        <v>1725</v>
      </c>
      <c r="R745" s="13"/>
      <c r="S745" s="13" t="s">
        <v>1726</v>
      </c>
      <c r="T745" s="13" t="s">
        <v>1727</v>
      </c>
      <c r="U745" s="13" t="s">
        <v>37</v>
      </c>
      <c r="V745" s="13" t="s">
        <v>38</v>
      </c>
      <c r="W745" s="20" t="s">
        <v>1728</v>
      </c>
      <c r="X745" s="20"/>
      <c r="Y745" s="20"/>
      <c r="Z745" s="20"/>
      <c r="AA745" s="20"/>
      <c r="AB745" s="20"/>
      <c r="AC745" s="21"/>
    </row>
    <row r="746" spans="1:29" ht="70" x14ac:dyDescent="0.3">
      <c r="A746" s="10">
        <v>744</v>
      </c>
      <c r="B746" s="12">
        <v>1129458295</v>
      </c>
      <c r="C746" s="16" t="s">
        <v>8642</v>
      </c>
      <c r="D746" s="13" t="s">
        <v>1688</v>
      </c>
      <c r="E746" s="13" t="s">
        <v>1688</v>
      </c>
      <c r="F746" s="13" t="s">
        <v>59</v>
      </c>
      <c r="G746" s="13" t="s">
        <v>1689</v>
      </c>
      <c r="H746" s="13" t="s">
        <v>1690</v>
      </c>
      <c r="I746" s="13" t="s">
        <v>1691</v>
      </c>
      <c r="J746" s="13" t="s">
        <v>1692</v>
      </c>
      <c r="K746" s="13" t="s">
        <v>1693</v>
      </c>
      <c r="L746" s="13" t="s">
        <v>1694</v>
      </c>
      <c r="M746" s="13"/>
      <c r="N746" s="13" t="s">
        <v>1695</v>
      </c>
      <c r="O746" s="13" t="s">
        <v>155</v>
      </c>
      <c r="P746" s="13" t="s">
        <v>8530</v>
      </c>
      <c r="Q746" s="13" t="s">
        <v>1696</v>
      </c>
      <c r="R746" s="13"/>
      <c r="S746" s="13" t="s">
        <v>1697</v>
      </c>
      <c r="T746" s="13" t="s">
        <v>290</v>
      </c>
      <c r="U746" s="13" t="s">
        <v>37</v>
      </c>
      <c r="V746" s="13" t="s">
        <v>71</v>
      </c>
      <c r="W746" s="20" t="s">
        <v>1698</v>
      </c>
      <c r="X746" s="20" t="s">
        <v>1689</v>
      </c>
      <c r="Y746" s="20" t="s">
        <v>1032</v>
      </c>
      <c r="Z746" s="20" t="s">
        <v>1699</v>
      </c>
      <c r="AA746" s="20"/>
      <c r="AB746" s="20" t="s">
        <v>1700</v>
      </c>
      <c r="AC746" s="21"/>
    </row>
    <row r="747" spans="1:29" ht="126" x14ac:dyDescent="0.3">
      <c r="A747" s="10">
        <v>745</v>
      </c>
      <c r="B747" s="12">
        <v>1129475861</v>
      </c>
      <c r="C747" s="16" t="s">
        <v>8642</v>
      </c>
      <c r="D747" s="13" t="s">
        <v>1683</v>
      </c>
      <c r="E747" s="13" t="s">
        <v>1683</v>
      </c>
      <c r="F747" s="13" t="s">
        <v>203</v>
      </c>
      <c r="G747" s="13" t="s">
        <v>1656</v>
      </c>
      <c r="H747" s="13" t="s">
        <v>1657</v>
      </c>
      <c r="I747" s="13" t="s">
        <v>1658</v>
      </c>
      <c r="J747" s="13" t="s">
        <v>1659</v>
      </c>
      <c r="K747" s="13" t="s">
        <v>1660</v>
      </c>
      <c r="L747" s="13" t="s">
        <v>1661</v>
      </c>
      <c r="M747" s="13" t="s">
        <v>1662</v>
      </c>
      <c r="N747" s="13" t="s">
        <v>1684</v>
      </c>
      <c r="O747" s="13" t="s">
        <v>1675</v>
      </c>
      <c r="P747" s="13" t="s">
        <v>8554</v>
      </c>
      <c r="Q747" s="13" t="s">
        <v>1685</v>
      </c>
      <c r="R747" s="13"/>
      <c r="S747" s="13" t="s">
        <v>1686</v>
      </c>
      <c r="T747" s="13" t="s">
        <v>128</v>
      </c>
      <c r="U747" s="13" t="s">
        <v>37</v>
      </c>
      <c r="V747" s="13" t="s">
        <v>71</v>
      </c>
      <c r="W747" s="20" t="s">
        <v>1687</v>
      </c>
      <c r="X747" s="20" t="s">
        <v>934</v>
      </c>
      <c r="Y747" s="20" t="s">
        <v>1680</v>
      </c>
      <c r="Z747" s="20" t="s">
        <v>1670</v>
      </c>
      <c r="AA747" s="20" t="s">
        <v>936</v>
      </c>
      <c r="AB747" s="20" t="s">
        <v>1682</v>
      </c>
      <c r="AC747" s="21"/>
    </row>
    <row r="748" spans="1:29" ht="112" x14ac:dyDescent="0.3">
      <c r="A748" s="10">
        <v>746</v>
      </c>
      <c r="B748" s="12">
        <v>1129482570</v>
      </c>
      <c r="C748" s="16" t="s">
        <v>8642</v>
      </c>
      <c r="D748" s="13" t="s">
        <v>1673</v>
      </c>
      <c r="E748" s="13" t="s">
        <v>1673</v>
      </c>
      <c r="F748" s="13" t="s">
        <v>203</v>
      </c>
      <c r="G748" s="13" t="s">
        <v>1656</v>
      </c>
      <c r="H748" s="13" t="s">
        <v>1657</v>
      </c>
      <c r="I748" s="13" t="s">
        <v>1658</v>
      </c>
      <c r="J748" s="13" t="s">
        <v>1659</v>
      </c>
      <c r="K748" s="13" t="s">
        <v>1660</v>
      </c>
      <c r="L748" s="13" t="s">
        <v>1661</v>
      </c>
      <c r="M748" s="13" t="s">
        <v>1662</v>
      </c>
      <c r="N748" s="13" t="s">
        <v>1674</v>
      </c>
      <c r="O748" s="13" t="s">
        <v>1675</v>
      </c>
      <c r="P748" s="13" t="s">
        <v>8554</v>
      </c>
      <c r="Q748" s="13" t="s">
        <v>1676</v>
      </c>
      <c r="R748" s="13"/>
      <c r="S748" s="13" t="s">
        <v>1677</v>
      </c>
      <c r="T748" s="13" t="s">
        <v>1537</v>
      </c>
      <c r="U748" s="13" t="s">
        <v>37</v>
      </c>
      <c r="V748" s="13" t="s">
        <v>71</v>
      </c>
      <c r="W748" s="20" t="s">
        <v>1678</v>
      </c>
      <c r="X748" s="20" t="s">
        <v>1679</v>
      </c>
      <c r="Y748" s="20" t="s">
        <v>1680</v>
      </c>
      <c r="Z748" s="20" t="s">
        <v>1670</v>
      </c>
      <c r="AA748" s="20" t="s">
        <v>1681</v>
      </c>
      <c r="AB748" s="20" t="s">
        <v>1682</v>
      </c>
      <c r="AC748" s="21"/>
    </row>
    <row r="749" spans="1:29" ht="70" x14ac:dyDescent="0.3">
      <c r="A749" s="10">
        <v>747</v>
      </c>
      <c r="B749" s="12">
        <v>1129488064</v>
      </c>
      <c r="C749" s="16" t="s">
        <v>8642</v>
      </c>
      <c r="D749" s="13" t="s">
        <v>1655</v>
      </c>
      <c r="E749" s="13" t="s">
        <v>1655</v>
      </c>
      <c r="F749" s="13" t="s">
        <v>203</v>
      </c>
      <c r="G749" s="13" t="s">
        <v>1656</v>
      </c>
      <c r="H749" s="13" t="s">
        <v>1657</v>
      </c>
      <c r="I749" s="13" t="s">
        <v>1658</v>
      </c>
      <c r="J749" s="13" t="s">
        <v>1659</v>
      </c>
      <c r="K749" s="13" t="s">
        <v>1660</v>
      </c>
      <c r="L749" s="13" t="s">
        <v>1661</v>
      </c>
      <c r="M749" s="13" t="s">
        <v>1662</v>
      </c>
      <c r="N749" s="13" t="s">
        <v>1663</v>
      </c>
      <c r="O749" s="13" t="s">
        <v>1664</v>
      </c>
      <c r="P749" s="13" t="s">
        <v>8520</v>
      </c>
      <c r="Q749" s="13" t="s">
        <v>1665</v>
      </c>
      <c r="R749" s="13"/>
      <c r="S749" s="13" t="s">
        <v>1666</v>
      </c>
      <c r="T749" s="13" t="s">
        <v>1091</v>
      </c>
      <c r="U749" s="13" t="s">
        <v>37</v>
      </c>
      <c r="V749" s="13" t="s">
        <v>38</v>
      </c>
      <c r="W749" s="20" t="s">
        <v>1667</v>
      </c>
      <c r="X749" s="20" t="s">
        <v>1668</v>
      </c>
      <c r="Y749" s="20" t="s">
        <v>1669</v>
      </c>
      <c r="Z749" s="20" t="s">
        <v>1670</v>
      </c>
      <c r="AA749" s="20" t="s">
        <v>1671</v>
      </c>
      <c r="AB749" s="20" t="s">
        <v>1672</v>
      </c>
      <c r="AC749" s="21"/>
    </row>
    <row r="750" spans="1:29" ht="294" x14ac:dyDescent="0.3">
      <c r="A750" s="10">
        <v>748</v>
      </c>
      <c r="B750" s="12">
        <v>1129495577</v>
      </c>
      <c r="C750" s="16" t="s">
        <v>8642</v>
      </c>
      <c r="D750" s="13" t="s">
        <v>1643</v>
      </c>
      <c r="E750" s="13" t="s">
        <v>1643</v>
      </c>
      <c r="F750" s="13" t="s">
        <v>233</v>
      </c>
      <c r="G750" s="13" t="s">
        <v>1644</v>
      </c>
      <c r="H750" s="13" t="s">
        <v>1645</v>
      </c>
      <c r="I750" s="13" t="s">
        <v>1646</v>
      </c>
      <c r="J750" s="13" t="s">
        <v>1647</v>
      </c>
      <c r="K750" s="13" t="s">
        <v>1648</v>
      </c>
      <c r="L750" s="13" t="s">
        <v>1649</v>
      </c>
      <c r="M750" s="13"/>
      <c r="N750" s="13" t="s">
        <v>1650</v>
      </c>
      <c r="O750" s="13" t="s">
        <v>1295</v>
      </c>
      <c r="P750" s="13" t="s">
        <v>8485</v>
      </c>
      <c r="Q750" s="13" t="s">
        <v>1650</v>
      </c>
      <c r="R750" s="13"/>
      <c r="S750" s="13" t="s">
        <v>1651</v>
      </c>
      <c r="T750" s="13" t="s">
        <v>368</v>
      </c>
      <c r="U750" s="13" t="s">
        <v>37</v>
      </c>
      <c r="V750" s="13" t="s">
        <v>38</v>
      </c>
      <c r="W750" s="20" t="s">
        <v>1652</v>
      </c>
      <c r="X750" s="20" t="s">
        <v>1653</v>
      </c>
      <c r="Y750" s="20" t="s">
        <v>1242</v>
      </c>
      <c r="Z750" s="20" t="s">
        <v>1654</v>
      </c>
      <c r="AA750" s="20"/>
      <c r="AB750" s="20" t="s">
        <v>1652</v>
      </c>
      <c r="AC750" s="21"/>
    </row>
    <row r="751" spans="1:29" ht="56" x14ac:dyDescent="0.3">
      <c r="A751" s="10">
        <v>749</v>
      </c>
      <c r="B751" s="12">
        <v>1129531971</v>
      </c>
      <c r="C751" s="16" t="s">
        <v>8642</v>
      </c>
      <c r="D751" s="13" t="s">
        <v>1631</v>
      </c>
      <c r="E751" s="13" t="s">
        <v>1631</v>
      </c>
      <c r="F751" s="13" t="s">
        <v>1632</v>
      </c>
      <c r="G751" s="13" t="s">
        <v>1633</v>
      </c>
      <c r="H751" s="13" t="s">
        <v>1634</v>
      </c>
      <c r="I751" s="13" t="s">
        <v>1635</v>
      </c>
      <c r="J751" s="13" t="s">
        <v>1636</v>
      </c>
      <c r="K751" s="13" t="s">
        <v>1637</v>
      </c>
      <c r="L751" s="13" t="s">
        <v>1638</v>
      </c>
      <c r="M751" s="13"/>
      <c r="N751" s="13" t="s">
        <v>1639</v>
      </c>
      <c r="O751" s="13" t="s">
        <v>423</v>
      </c>
      <c r="P751" s="13" t="s">
        <v>8540</v>
      </c>
      <c r="Q751" s="13" t="s">
        <v>1640</v>
      </c>
      <c r="R751" s="13"/>
      <c r="S751" s="13" t="s">
        <v>1641</v>
      </c>
      <c r="T751" s="13" t="s">
        <v>70</v>
      </c>
      <c r="U751" s="13" t="s">
        <v>37</v>
      </c>
      <c r="V751" s="13" t="s">
        <v>71</v>
      </c>
      <c r="W751" s="20" t="s">
        <v>1642</v>
      </c>
      <c r="X751" s="20"/>
      <c r="Y751" s="20"/>
      <c r="Z751" s="20"/>
      <c r="AA751" s="20"/>
      <c r="AB751" s="20"/>
      <c r="AC751" s="21"/>
    </row>
    <row r="752" spans="1:29" ht="224" x14ac:dyDescent="0.3">
      <c r="A752" s="10">
        <v>750</v>
      </c>
      <c r="B752" s="12">
        <v>1129532058</v>
      </c>
      <c r="C752" s="16" t="s">
        <v>8642</v>
      </c>
      <c r="D752" s="13" t="s">
        <v>1616</v>
      </c>
      <c r="E752" s="13" t="s">
        <v>1616</v>
      </c>
      <c r="F752" s="13" t="s">
        <v>1256</v>
      </c>
      <c r="G752" s="13" t="s">
        <v>1617</v>
      </c>
      <c r="H752" s="13" t="s">
        <v>1618</v>
      </c>
      <c r="I752" s="13" t="s">
        <v>1619</v>
      </c>
      <c r="J752" s="13" t="s">
        <v>1620</v>
      </c>
      <c r="K752" s="13" t="s">
        <v>1621</v>
      </c>
      <c r="L752" s="13" t="s">
        <v>1622</v>
      </c>
      <c r="M752" s="13"/>
      <c r="N752" s="13" t="s">
        <v>1623</v>
      </c>
      <c r="O752" s="13" t="s">
        <v>1624</v>
      </c>
      <c r="P752" s="13" t="s">
        <v>8488</v>
      </c>
      <c r="Q752" s="13" t="s">
        <v>1625</v>
      </c>
      <c r="R752" s="13" t="s">
        <v>1626</v>
      </c>
      <c r="S752" s="13" t="s">
        <v>70</v>
      </c>
      <c r="T752" s="13" t="s">
        <v>1627</v>
      </c>
      <c r="U752" s="13" t="s">
        <v>37</v>
      </c>
      <c r="V752" s="13" t="s">
        <v>71</v>
      </c>
      <c r="W752" s="20" t="s">
        <v>1628</v>
      </c>
      <c r="X752" s="20"/>
      <c r="Y752" s="20" t="s">
        <v>1629</v>
      </c>
      <c r="Z752" s="20"/>
      <c r="AA752" s="20"/>
      <c r="AB752" s="20" t="s">
        <v>1630</v>
      </c>
      <c r="AC752" s="21"/>
    </row>
    <row r="753" spans="1:29" ht="98" x14ac:dyDescent="0.3">
      <c r="A753" s="10">
        <v>751</v>
      </c>
      <c r="B753" s="12">
        <v>1129549964</v>
      </c>
      <c r="C753" s="16" t="s">
        <v>8642</v>
      </c>
      <c r="D753" s="13" t="s">
        <v>1599</v>
      </c>
      <c r="E753" s="13" t="s">
        <v>1599</v>
      </c>
      <c r="F753" s="13" t="s">
        <v>203</v>
      </c>
      <c r="G753" s="13" t="s">
        <v>1600</v>
      </c>
      <c r="H753" s="13" t="s">
        <v>1601</v>
      </c>
      <c r="I753" s="13" t="s">
        <v>1602</v>
      </c>
      <c r="J753" s="13" t="s">
        <v>1603</v>
      </c>
      <c r="K753" s="13" t="s">
        <v>1604</v>
      </c>
      <c r="L753" s="13" t="s">
        <v>1605</v>
      </c>
      <c r="M753" s="13" t="s">
        <v>1606</v>
      </c>
      <c r="N753" s="13" t="s">
        <v>1607</v>
      </c>
      <c r="O753" s="13" t="s">
        <v>1608</v>
      </c>
      <c r="P753" s="13" t="s">
        <v>8556</v>
      </c>
      <c r="Q753" s="13" t="s">
        <v>1609</v>
      </c>
      <c r="R753" s="13"/>
      <c r="S753" s="13" t="s">
        <v>1610</v>
      </c>
      <c r="T753" s="13" t="s">
        <v>529</v>
      </c>
      <c r="U753" s="13" t="s">
        <v>37</v>
      </c>
      <c r="V753" s="13" t="s">
        <v>71</v>
      </c>
      <c r="W753" s="20" t="s">
        <v>1611</v>
      </c>
      <c r="X753" s="20" t="s">
        <v>1612</v>
      </c>
      <c r="Y753" s="20" t="s">
        <v>203</v>
      </c>
      <c r="Z753" s="20" t="s">
        <v>1613</v>
      </c>
      <c r="AA753" s="20" t="s">
        <v>1614</v>
      </c>
      <c r="AB753" s="20" t="s">
        <v>1615</v>
      </c>
      <c r="AC753" s="21"/>
    </row>
    <row r="754" spans="1:29" ht="126" x14ac:dyDescent="0.3">
      <c r="A754" s="10">
        <v>752</v>
      </c>
      <c r="B754" s="12">
        <v>1129551083</v>
      </c>
      <c r="C754" s="16" t="s">
        <v>8642</v>
      </c>
      <c r="D754" s="13" t="s">
        <v>1580</v>
      </c>
      <c r="E754" s="13" t="s">
        <v>1580</v>
      </c>
      <c r="F754" s="13" t="s">
        <v>431</v>
      </c>
      <c r="G754" s="13" t="s">
        <v>1581</v>
      </c>
      <c r="H754" s="13" t="s">
        <v>1582</v>
      </c>
      <c r="I754" s="13" t="s">
        <v>1583</v>
      </c>
      <c r="J754" s="13" t="s">
        <v>1584</v>
      </c>
      <c r="K754" s="13" t="s">
        <v>1585</v>
      </c>
      <c r="L754" s="13" t="s">
        <v>1586</v>
      </c>
      <c r="M754" s="13" t="s">
        <v>1587</v>
      </c>
      <c r="N754" s="13" t="s">
        <v>1588</v>
      </c>
      <c r="O754" s="13" t="s">
        <v>1589</v>
      </c>
      <c r="P754" s="13" t="s">
        <v>8502</v>
      </c>
      <c r="Q754" s="13" t="s">
        <v>1590</v>
      </c>
      <c r="R754" s="13"/>
      <c r="S754" s="13" t="s">
        <v>1591</v>
      </c>
      <c r="T754" s="13" t="s">
        <v>1592</v>
      </c>
      <c r="U754" s="13" t="s">
        <v>37</v>
      </c>
      <c r="V754" s="13" t="s">
        <v>38</v>
      </c>
      <c r="W754" s="20" t="s">
        <v>1593</v>
      </c>
      <c r="X754" s="20" t="s">
        <v>1594</v>
      </c>
      <c r="Y754" s="20" t="s">
        <v>1595</v>
      </c>
      <c r="Z754" s="20" t="s">
        <v>1596</v>
      </c>
      <c r="AA754" s="20" t="s">
        <v>1597</v>
      </c>
      <c r="AB754" s="20" t="s">
        <v>1598</v>
      </c>
      <c r="AC754" s="21"/>
    </row>
    <row r="755" spans="1:29" ht="182" x14ac:dyDescent="0.3">
      <c r="A755" s="10">
        <v>753</v>
      </c>
      <c r="B755" s="12">
        <v>1129555628</v>
      </c>
      <c r="C755" s="16" t="s">
        <v>8642</v>
      </c>
      <c r="D755" s="13" t="s">
        <v>1567</v>
      </c>
      <c r="E755" s="13" t="s">
        <v>1567</v>
      </c>
      <c r="F755" s="13" t="s">
        <v>233</v>
      </c>
      <c r="G755" s="13" t="s">
        <v>1568</v>
      </c>
      <c r="H755" s="13" t="s">
        <v>1569</v>
      </c>
      <c r="I755" s="13" t="s">
        <v>1259</v>
      </c>
      <c r="J755" s="13" t="s">
        <v>1570</v>
      </c>
      <c r="K755" s="13" t="s">
        <v>1571</v>
      </c>
      <c r="L755" s="13" t="s">
        <v>1572</v>
      </c>
      <c r="M755" s="13" t="s">
        <v>1573</v>
      </c>
      <c r="N755" s="13" t="s">
        <v>1574</v>
      </c>
      <c r="O755" s="13" t="s">
        <v>1362</v>
      </c>
      <c r="P755" s="13" t="s">
        <v>8531</v>
      </c>
      <c r="Q755" s="13" t="s">
        <v>1575</v>
      </c>
      <c r="R755" s="13"/>
      <c r="S755" s="13" t="s">
        <v>1576</v>
      </c>
      <c r="T755" s="13" t="s">
        <v>1577</v>
      </c>
      <c r="U755" s="13" t="s">
        <v>37</v>
      </c>
      <c r="V755" s="13" t="s">
        <v>71</v>
      </c>
      <c r="W755" s="20" t="s">
        <v>1578</v>
      </c>
      <c r="X755" s="20" t="s">
        <v>1568</v>
      </c>
      <c r="Y755" s="20" t="s">
        <v>1242</v>
      </c>
      <c r="Z755" s="20" t="s">
        <v>1579</v>
      </c>
      <c r="AA755" s="20" t="s">
        <v>1573</v>
      </c>
      <c r="AB755" s="20" t="s">
        <v>1578</v>
      </c>
      <c r="AC755" s="21"/>
    </row>
    <row r="756" spans="1:29" ht="56" x14ac:dyDescent="0.3">
      <c r="A756" s="10">
        <v>754</v>
      </c>
      <c r="B756" s="12">
        <v>1129572264</v>
      </c>
      <c r="C756" s="16" t="s">
        <v>8642</v>
      </c>
      <c r="D756" s="13" t="s">
        <v>1538</v>
      </c>
      <c r="E756" s="13" t="s">
        <v>1538</v>
      </c>
      <c r="F756" s="13" t="s">
        <v>203</v>
      </c>
      <c r="G756" s="13" t="s">
        <v>1539</v>
      </c>
      <c r="H756" s="13" t="s">
        <v>1540</v>
      </c>
      <c r="I756" s="13" t="s">
        <v>1541</v>
      </c>
      <c r="J756" s="13" t="s">
        <v>1542</v>
      </c>
      <c r="K756" s="13" t="s">
        <v>1543</v>
      </c>
      <c r="L756" s="13" t="s">
        <v>1544</v>
      </c>
      <c r="M756" s="13" t="s">
        <v>1545</v>
      </c>
      <c r="N756" s="13" t="s">
        <v>1546</v>
      </c>
      <c r="O756" s="13" t="s">
        <v>1547</v>
      </c>
      <c r="P756" s="13" t="s">
        <v>8546</v>
      </c>
      <c r="Q756" s="13" t="s">
        <v>1548</v>
      </c>
      <c r="R756" s="13" t="s">
        <v>1549</v>
      </c>
      <c r="S756" s="13" t="s">
        <v>1550</v>
      </c>
      <c r="T756" s="13" t="s">
        <v>1551</v>
      </c>
      <c r="U756" s="13" t="s">
        <v>37</v>
      </c>
      <c r="V756" s="13" t="s">
        <v>38</v>
      </c>
      <c r="W756" s="20" t="s">
        <v>1552</v>
      </c>
      <c r="X756" s="20"/>
      <c r="Y756" s="20"/>
      <c r="Z756" s="20"/>
      <c r="AA756" s="20"/>
      <c r="AB756" s="20"/>
      <c r="AC756" s="21"/>
    </row>
    <row r="757" spans="1:29" ht="409.5" x14ac:dyDescent="0.3">
      <c r="A757" s="10">
        <v>755</v>
      </c>
      <c r="B757" s="12">
        <v>1129569871</v>
      </c>
      <c r="C757" s="16" t="s">
        <v>8642</v>
      </c>
      <c r="D757" s="13" t="s">
        <v>1553</v>
      </c>
      <c r="E757" s="13" t="s">
        <v>1553</v>
      </c>
      <c r="F757" s="13" t="s">
        <v>203</v>
      </c>
      <c r="G757" s="13" t="s">
        <v>1554</v>
      </c>
      <c r="H757" s="13" t="s">
        <v>1555</v>
      </c>
      <c r="I757" s="13" t="s">
        <v>1556</v>
      </c>
      <c r="J757" s="13" t="s">
        <v>1557</v>
      </c>
      <c r="K757" s="13" t="s">
        <v>1558</v>
      </c>
      <c r="L757" s="13" t="s">
        <v>1559</v>
      </c>
      <c r="M757" s="13" t="s">
        <v>1560</v>
      </c>
      <c r="N757" s="13" t="s">
        <v>1561</v>
      </c>
      <c r="O757" s="13" t="s">
        <v>1562</v>
      </c>
      <c r="P757" s="13" t="s">
        <v>8493</v>
      </c>
      <c r="Q757" s="13" t="s">
        <v>1563</v>
      </c>
      <c r="R757" s="13" t="s">
        <v>1564</v>
      </c>
      <c r="S757" s="13" t="s">
        <v>171</v>
      </c>
      <c r="T757" s="13" t="s">
        <v>50</v>
      </c>
      <c r="U757" s="13" t="s">
        <v>37</v>
      </c>
      <c r="V757" s="13" t="s">
        <v>71</v>
      </c>
      <c r="W757" s="20" t="s">
        <v>171</v>
      </c>
      <c r="X757" s="20" t="s">
        <v>1565</v>
      </c>
      <c r="Y757" s="20" t="s">
        <v>1566</v>
      </c>
      <c r="Z757" s="20" t="s">
        <v>171</v>
      </c>
      <c r="AA757" s="20" t="s">
        <v>171</v>
      </c>
      <c r="AB757" s="20" t="s">
        <v>132</v>
      </c>
      <c r="AC757" s="21"/>
    </row>
    <row r="758" spans="1:29" ht="140" x14ac:dyDescent="0.3">
      <c r="A758" s="10">
        <v>756</v>
      </c>
      <c r="B758" s="12">
        <v>1134727367</v>
      </c>
      <c r="C758" s="16">
        <v>44645</v>
      </c>
      <c r="D758" s="13" t="s">
        <v>5166</v>
      </c>
      <c r="E758" s="13" t="s">
        <v>5166</v>
      </c>
      <c r="F758" s="13" t="s">
        <v>2121</v>
      </c>
      <c r="G758" s="13" t="s">
        <v>5167</v>
      </c>
      <c r="H758" s="13" t="s">
        <v>5168</v>
      </c>
      <c r="I758" s="13" t="s">
        <v>3657</v>
      </c>
      <c r="J758" s="13" t="s">
        <v>5169</v>
      </c>
      <c r="K758" s="13" t="s">
        <v>5170</v>
      </c>
      <c r="L758" s="13" t="s">
        <v>5171</v>
      </c>
      <c r="M758" s="13" t="s">
        <v>5172</v>
      </c>
      <c r="N758" s="13" t="s">
        <v>5173</v>
      </c>
      <c r="O758" s="13" t="s">
        <v>974</v>
      </c>
      <c r="P758" s="13" t="s">
        <v>8488</v>
      </c>
      <c r="Q758" s="13" t="s">
        <v>5174</v>
      </c>
      <c r="R758" s="13" t="s">
        <v>5175</v>
      </c>
      <c r="S758" s="13" t="s">
        <v>5176</v>
      </c>
      <c r="T758" s="13" t="s">
        <v>50</v>
      </c>
      <c r="U758" s="13" t="s">
        <v>37</v>
      </c>
      <c r="V758" s="13" t="s">
        <v>38</v>
      </c>
      <c r="W758" s="20" t="s">
        <v>5177</v>
      </c>
      <c r="X758" s="20"/>
      <c r="Y758" s="20"/>
      <c r="Z758" s="20"/>
      <c r="AA758" s="20"/>
      <c r="AB758" s="20" t="s">
        <v>466</v>
      </c>
      <c r="AC758" s="21"/>
    </row>
    <row r="759" spans="1:29" ht="56" x14ac:dyDescent="0.3">
      <c r="A759" s="10">
        <v>757</v>
      </c>
      <c r="B759" s="12">
        <v>1134771600</v>
      </c>
      <c r="C759" s="16">
        <v>44662</v>
      </c>
      <c r="D759" s="13" t="s">
        <v>5152</v>
      </c>
      <c r="E759" s="13" t="s">
        <v>5152</v>
      </c>
      <c r="F759" s="13" t="s">
        <v>233</v>
      </c>
      <c r="G759" s="13" t="s">
        <v>5153</v>
      </c>
      <c r="H759" s="13" t="s">
        <v>5154</v>
      </c>
      <c r="I759" s="13" t="s">
        <v>5155</v>
      </c>
      <c r="J759" s="13" t="s">
        <v>5156</v>
      </c>
      <c r="K759" s="13" t="s">
        <v>5157</v>
      </c>
      <c r="L759" s="13" t="s">
        <v>5158</v>
      </c>
      <c r="M759" s="13" t="s">
        <v>5159</v>
      </c>
      <c r="N759" s="13" t="s">
        <v>5160</v>
      </c>
      <c r="O759" s="13" t="s">
        <v>5161</v>
      </c>
      <c r="P759" s="13" t="s">
        <v>8486</v>
      </c>
      <c r="Q759" s="13" t="s">
        <v>5162</v>
      </c>
      <c r="R759" s="13" t="s">
        <v>5163</v>
      </c>
      <c r="S759" s="13" t="s">
        <v>5164</v>
      </c>
      <c r="T759" s="13" t="s">
        <v>290</v>
      </c>
      <c r="U759" s="13" t="s">
        <v>37</v>
      </c>
      <c r="V759" s="13" t="s">
        <v>71</v>
      </c>
      <c r="W759" s="20" t="s">
        <v>5165</v>
      </c>
      <c r="X759" s="20"/>
      <c r="Y759" s="20"/>
      <c r="Z759" s="20"/>
      <c r="AA759" s="20"/>
      <c r="AB759" s="20"/>
      <c r="AC759" s="21"/>
    </row>
    <row r="760" spans="1:29" ht="98" x14ac:dyDescent="0.3">
      <c r="A760" s="10">
        <v>758</v>
      </c>
      <c r="B760" s="12">
        <v>1135795310</v>
      </c>
      <c r="C760" s="16">
        <v>44662</v>
      </c>
      <c r="D760" s="13" t="s">
        <v>5132</v>
      </c>
      <c r="E760" s="13" t="s">
        <v>5132</v>
      </c>
      <c r="F760" s="13" t="s">
        <v>431</v>
      </c>
      <c r="G760" s="13" t="s">
        <v>5133</v>
      </c>
      <c r="H760" s="13" t="s">
        <v>5134</v>
      </c>
      <c r="I760" s="13" t="s">
        <v>5135</v>
      </c>
      <c r="J760" s="13" t="s">
        <v>5136</v>
      </c>
      <c r="K760" s="13" t="s">
        <v>5137</v>
      </c>
      <c r="L760" s="13" t="s">
        <v>5138</v>
      </c>
      <c r="M760" s="13" t="s">
        <v>5139</v>
      </c>
      <c r="N760" s="13" t="s">
        <v>5140</v>
      </c>
      <c r="O760" s="13" t="s">
        <v>50</v>
      </c>
      <c r="P760" s="13" t="s">
        <v>8487</v>
      </c>
      <c r="Q760" s="13" t="s">
        <v>5141</v>
      </c>
      <c r="R760" s="13"/>
      <c r="S760" s="13" t="s">
        <v>171</v>
      </c>
      <c r="T760" s="13" t="s">
        <v>128</v>
      </c>
      <c r="U760" s="13" t="s">
        <v>37</v>
      </c>
      <c r="V760" s="13" t="s">
        <v>38</v>
      </c>
      <c r="W760" s="20" t="s">
        <v>171</v>
      </c>
      <c r="X760" s="20"/>
      <c r="Y760" s="20"/>
      <c r="Z760" s="20"/>
      <c r="AA760" s="20"/>
      <c r="AB760" s="20"/>
      <c r="AC760" s="21"/>
    </row>
    <row r="761" spans="1:29" ht="56" x14ac:dyDescent="0.3">
      <c r="A761" s="10">
        <v>759</v>
      </c>
      <c r="B761" s="12">
        <v>1135800210</v>
      </c>
      <c r="C761" s="16">
        <v>44662</v>
      </c>
      <c r="D761" s="13" t="s">
        <v>5123</v>
      </c>
      <c r="E761" s="13" t="s">
        <v>5123</v>
      </c>
      <c r="F761" s="13" t="s">
        <v>431</v>
      </c>
      <c r="G761" s="13" t="s">
        <v>5124</v>
      </c>
      <c r="H761" s="13" t="s">
        <v>5125</v>
      </c>
      <c r="I761" s="13" t="s">
        <v>5126</v>
      </c>
      <c r="J761" s="13" t="s">
        <v>5127</v>
      </c>
      <c r="K761" s="13" t="s">
        <v>5128</v>
      </c>
      <c r="L761" s="13" t="s">
        <v>5129</v>
      </c>
      <c r="M761" s="13"/>
      <c r="N761" s="13" t="s">
        <v>5130</v>
      </c>
      <c r="O761" s="13" t="s">
        <v>2241</v>
      </c>
      <c r="P761" s="13" t="s">
        <v>8503</v>
      </c>
      <c r="Q761" s="13" t="s">
        <v>5131</v>
      </c>
      <c r="R761" s="13"/>
      <c r="S761" s="13" t="s">
        <v>290</v>
      </c>
      <c r="T761" s="13" t="s">
        <v>1406</v>
      </c>
      <c r="U761" s="13" t="s">
        <v>37</v>
      </c>
      <c r="V761" s="13" t="s">
        <v>38</v>
      </c>
      <c r="W761" s="20" t="s">
        <v>171</v>
      </c>
      <c r="X761" s="20"/>
      <c r="Y761" s="20"/>
      <c r="Z761" s="20"/>
      <c r="AA761" s="20"/>
      <c r="AB761" s="20"/>
      <c r="AC761" s="21"/>
    </row>
    <row r="762" spans="1:29" ht="42" x14ac:dyDescent="0.3">
      <c r="A762" s="10">
        <v>760</v>
      </c>
      <c r="B762" s="12">
        <v>1135816780</v>
      </c>
      <c r="C762" s="16">
        <v>44662</v>
      </c>
      <c r="D762" s="13" t="s">
        <v>5114</v>
      </c>
      <c r="E762" s="13" t="s">
        <v>5114</v>
      </c>
      <c r="F762" s="13" t="s">
        <v>431</v>
      </c>
      <c r="G762" s="13" t="s">
        <v>5115</v>
      </c>
      <c r="H762" s="13" t="s">
        <v>5116</v>
      </c>
      <c r="I762" s="13" t="s">
        <v>5117</v>
      </c>
      <c r="J762" s="13" t="s">
        <v>5118</v>
      </c>
      <c r="K762" s="13" t="s">
        <v>5119</v>
      </c>
      <c r="L762" s="13" t="s">
        <v>5120</v>
      </c>
      <c r="M762" s="13"/>
      <c r="N762" s="13" t="s">
        <v>5121</v>
      </c>
      <c r="O762" s="13" t="s">
        <v>50</v>
      </c>
      <c r="P762" s="13" t="s">
        <v>8487</v>
      </c>
      <c r="Q762" s="13" t="s">
        <v>5122</v>
      </c>
      <c r="R762" s="13"/>
      <c r="S762" s="13" t="s">
        <v>1476</v>
      </c>
      <c r="T762" s="13" t="s">
        <v>290</v>
      </c>
      <c r="U762" s="13" t="s">
        <v>37</v>
      </c>
      <c r="V762" s="13" t="s">
        <v>38</v>
      </c>
      <c r="W762" s="20" t="s">
        <v>5122</v>
      </c>
      <c r="X762" s="20"/>
      <c r="Y762" s="20"/>
      <c r="Z762" s="20"/>
      <c r="AA762" s="20"/>
      <c r="AB762" s="20"/>
      <c r="AC762" s="21"/>
    </row>
    <row r="763" spans="1:29" ht="98" x14ac:dyDescent="0.3">
      <c r="A763" s="10">
        <v>761</v>
      </c>
      <c r="B763" s="12">
        <v>1135829675</v>
      </c>
      <c r="C763" s="16">
        <v>44662</v>
      </c>
      <c r="D763" s="13" t="s">
        <v>5105</v>
      </c>
      <c r="E763" s="13" t="s">
        <v>5105</v>
      </c>
      <c r="F763" s="13" t="s">
        <v>431</v>
      </c>
      <c r="G763" s="13" t="s">
        <v>5106</v>
      </c>
      <c r="H763" s="13" t="s">
        <v>5107</v>
      </c>
      <c r="I763" s="13" t="s">
        <v>5108</v>
      </c>
      <c r="J763" s="13" t="s">
        <v>5109</v>
      </c>
      <c r="K763" s="13" t="s">
        <v>5110</v>
      </c>
      <c r="L763" s="13" t="s">
        <v>5111</v>
      </c>
      <c r="M763" s="13"/>
      <c r="N763" s="13" t="s">
        <v>5112</v>
      </c>
      <c r="O763" s="13" t="s">
        <v>1900</v>
      </c>
      <c r="P763" s="13" t="s">
        <v>8487</v>
      </c>
      <c r="Q763" s="13" t="s">
        <v>5113</v>
      </c>
      <c r="R763" s="13"/>
      <c r="S763" s="13" t="s">
        <v>290</v>
      </c>
      <c r="T763" s="13" t="s">
        <v>290</v>
      </c>
      <c r="U763" s="13" t="s">
        <v>37</v>
      </c>
      <c r="V763" s="13" t="s">
        <v>38</v>
      </c>
      <c r="W763" s="20" t="s">
        <v>171</v>
      </c>
      <c r="X763" s="20"/>
      <c r="Y763" s="20"/>
      <c r="Z763" s="20"/>
      <c r="AA763" s="20"/>
      <c r="AB763" s="20"/>
      <c r="AC763" s="21"/>
    </row>
    <row r="764" spans="1:29" ht="28" x14ac:dyDescent="0.3">
      <c r="A764" s="10">
        <v>762</v>
      </c>
      <c r="B764" s="12">
        <v>1135836533</v>
      </c>
      <c r="C764" s="16">
        <v>44662</v>
      </c>
      <c r="D764" s="13" t="s">
        <v>5095</v>
      </c>
      <c r="E764" s="13" t="s">
        <v>5095</v>
      </c>
      <c r="F764" s="13" t="s">
        <v>431</v>
      </c>
      <c r="G764" s="13" t="s">
        <v>5096</v>
      </c>
      <c r="H764" s="13" t="s">
        <v>5097</v>
      </c>
      <c r="I764" s="13" t="s">
        <v>5098</v>
      </c>
      <c r="J764" s="13" t="s">
        <v>5099</v>
      </c>
      <c r="K764" s="13" t="s">
        <v>5100</v>
      </c>
      <c r="L764" s="13" t="s">
        <v>5101</v>
      </c>
      <c r="M764" s="13"/>
      <c r="N764" s="13" t="s">
        <v>5102</v>
      </c>
      <c r="O764" s="13" t="s">
        <v>5103</v>
      </c>
      <c r="P764" s="13" t="s">
        <v>8488</v>
      </c>
      <c r="Q764" s="13" t="s">
        <v>5104</v>
      </c>
      <c r="R764" s="13"/>
      <c r="S764" s="13" t="s">
        <v>290</v>
      </c>
      <c r="T764" s="13" t="s">
        <v>244</v>
      </c>
      <c r="U764" s="13" t="s">
        <v>37</v>
      </c>
      <c r="V764" s="13" t="s">
        <v>38</v>
      </c>
      <c r="W764" s="20" t="s">
        <v>171</v>
      </c>
      <c r="X764" s="20"/>
      <c r="Y764" s="20"/>
      <c r="Z764" s="20"/>
      <c r="AA764" s="20"/>
      <c r="AB764" s="20"/>
      <c r="AC764" s="21"/>
    </row>
    <row r="765" spans="1:29" ht="28" x14ac:dyDescent="0.3">
      <c r="A765" s="10">
        <v>763</v>
      </c>
      <c r="B765" s="12">
        <v>1135838957</v>
      </c>
      <c r="C765" s="16">
        <v>44662</v>
      </c>
      <c r="D765" s="13" t="s">
        <v>5086</v>
      </c>
      <c r="E765" s="13" t="s">
        <v>5086</v>
      </c>
      <c r="F765" s="13" t="s">
        <v>431</v>
      </c>
      <c r="G765" s="13" t="s">
        <v>5087</v>
      </c>
      <c r="H765" s="13" t="s">
        <v>5088</v>
      </c>
      <c r="I765" s="13" t="s">
        <v>2229</v>
      </c>
      <c r="J765" s="13" t="s">
        <v>5089</v>
      </c>
      <c r="K765" s="13" t="s">
        <v>5090</v>
      </c>
      <c r="L765" s="13" t="s">
        <v>5091</v>
      </c>
      <c r="M765" s="13" t="s">
        <v>5092</v>
      </c>
      <c r="N765" s="13" t="s">
        <v>5093</v>
      </c>
      <c r="O765" s="13" t="s">
        <v>1900</v>
      </c>
      <c r="P765" s="13" t="s">
        <v>8487</v>
      </c>
      <c r="Q765" s="13" t="s">
        <v>5094</v>
      </c>
      <c r="R765" s="13"/>
      <c r="S765" s="13" t="s">
        <v>213</v>
      </c>
      <c r="T765" s="13" t="s">
        <v>290</v>
      </c>
      <c r="U765" s="13" t="s">
        <v>37</v>
      </c>
      <c r="V765" s="13" t="s">
        <v>38</v>
      </c>
      <c r="W765" s="20" t="s">
        <v>171</v>
      </c>
      <c r="X765" s="20"/>
      <c r="Y765" s="20"/>
      <c r="Z765" s="20"/>
      <c r="AA765" s="20"/>
      <c r="AB765" s="20"/>
      <c r="AC765" s="21"/>
    </row>
    <row r="766" spans="1:29" ht="182" x14ac:dyDescent="0.3">
      <c r="A766" s="10">
        <v>764</v>
      </c>
      <c r="B766" s="12">
        <v>1135845269</v>
      </c>
      <c r="C766" s="16">
        <v>44662</v>
      </c>
      <c r="D766" s="13" t="s">
        <v>5076</v>
      </c>
      <c r="E766" s="13" t="s">
        <v>5076</v>
      </c>
      <c r="F766" s="13" t="s">
        <v>431</v>
      </c>
      <c r="G766" s="13" t="s">
        <v>5077</v>
      </c>
      <c r="H766" s="13" t="s">
        <v>5078</v>
      </c>
      <c r="I766" s="13" t="s">
        <v>5079</v>
      </c>
      <c r="J766" s="13" t="s">
        <v>5080</v>
      </c>
      <c r="K766" s="13" t="s">
        <v>5081</v>
      </c>
      <c r="L766" s="13" t="s">
        <v>5082</v>
      </c>
      <c r="M766" s="13" t="s">
        <v>5083</v>
      </c>
      <c r="N766" s="13" t="s">
        <v>5084</v>
      </c>
      <c r="O766" s="13" t="s">
        <v>50</v>
      </c>
      <c r="P766" s="13" t="s">
        <v>8487</v>
      </c>
      <c r="Q766" s="13" t="s">
        <v>5085</v>
      </c>
      <c r="R766" s="13"/>
      <c r="S766" s="13" t="s">
        <v>213</v>
      </c>
      <c r="T766" s="13" t="s">
        <v>290</v>
      </c>
      <c r="U766" s="13" t="s">
        <v>37</v>
      </c>
      <c r="V766" s="13" t="s">
        <v>440</v>
      </c>
      <c r="W766" s="20" t="s">
        <v>171</v>
      </c>
      <c r="X766" s="20"/>
      <c r="Y766" s="20"/>
      <c r="Z766" s="20"/>
      <c r="AA766" s="20"/>
      <c r="AB766" s="20"/>
      <c r="AC766" s="21"/>
    </row>
    <row r="767" spans="1:29" ht="126" x14ac:dyDescent="0.3">
      <c r="A767" s="10">
        <v>765</v>
      </c>
      <c r="B767" s="12">
        <v>1135885079</v>
      </c>
      <c r="C767" s="16">
        <v>44662</v>
      </c>
      <c r="D767" s="13" t="s">
        <v>5067</v>
      </c>
      <c r="E767" s="13" t="s">
        <v>5067</v>
      </c>
      <c r="F767" s="13" t="s">
        <v>431</v>
      </c>
      <c r="G767" s="13" t="s">
        <v>5068</v>
      </c>
      <c r="H767" s="13" t="s">
        <v>5069</v>
      </c>
      <c r="I767" s="13" t="s">
        <v>5070</v>
      </c>
      <c r="J767" s="13" t="s">
        <v>5071</v>
      </c>
      <c r="K767" s="13" t="s">
        <v>5072</v>
      </c>
      <c r="L767" s="13" t="s">
        <v>5073</v>
      </c>
      <c r="M767" s="13"/>
      <c r="N767" s="13" t="s">
        <v>5074</v>
      </c>
      <c r="O767" s="13" t="s">
        <v>1406</v>
      </c>
      <c r="P767" s="13" t="s">
        <v>8487</v>
      </c>
      <c r="Q767" s="13" t="s">
        <v>5075</v>
      </c>
      <c r="R767" s="13"/>
      <c r="S767" s="13" t="s">
        <v>290</v>
      </c>
      <c r="T767" s="13" t="s">
        <v>290</v>
      </c>
      <c r="U767" s="13" t="s">
        <v>37</v>
      </c>
      <c r="V767" s="13" t="s">
        <v>38</v>
      </c>
      <c r="W767" s="20" t="s">
        <v>171</v>
      </c>
      <c r="X767" s="20"/>
      <c r="Y767" s="20"/>
      <c r="Z767" s="20"/>
      <c r="AA767" s="20"/>
      <c r="AB767" s="20"/>
      <c r="AC767" s="21"/>
    </row>
    <row r="768" spans="1:29" ht="70" x14ac:dyDescent="0.3">
      <c r="A768" s="10">
        <v>766</v>
      </c>
      <c r="B768" s="12">
        <v>1135893170</v>
      </c>
      <c r="C768" s="16">
        <v>44662</v>
      </c>
      <c r="D768" s="13" t="s">
        <v>5055</v>
      </c>
      <c r="E768" s="13" t="s">
        <v>5055</v>
      </c>
      <c r="F768" s="13" t="s">
        <v>4916</v>
      </c>
      <c r="G768" s="13" t="s">
        <v>5056</v>
      </c>
      <c r="H768" s="13" t="s">
        <v>5057</v>
      </c>
      <c r="I768" s="13" t="s">
        <v>5058</v>
      </c>
      <c r="J768" s="13" t="s">
        <v>5059</v>
      </c>
      <c r="K768" s="13" t="s">
        <v>5060</v>
      </c>
      <c r="L768" s="13" t="s">
        <v>5061</v>
      </c>
      <c r="M768" s="13" t="s">
        <v>5062</v>
      </c>
      <c r="N768" s="13" t="s">
        <v>5063</v>
      </c>
      <c r="O768" s="13" t="s">
        <v>392</v>
      </c>
      <c r="P768" s="13" t="s">
        <v>8491</v>
      </c>
      <c r="Q768" s="13" t="s">
        <v>5064</v>
      </c>
      <c r="R768" s="13"/>
      <c r="S768" s="13" t="s">
        <v>5065</v>
      </c>
      <c r="T768" s="13" t="s">
        <v>128</v>
      </c>
      <c r="U768" s="13" t="s">
        <v>37</v>
      </c>
      <c r="V768" s="13" t="s">
        <v>71</v>
      </c>
      <c r="W768" s="20" t="s">
        <v>5066</v>
      </c>
      <c r="X768" s="20"/>
      <c r="Y768" s="20"/>
      <c r="Z768" s="20"/>
      <c r="AA768" s="20"/>
      <c r="AB768" s="20"/>
      <c r="AC768" s="21"/>
    </row>
    <row r="769" spans="1:29" ht="224" x14ac:dyDescent="0.3">
      <c r="A769" s="10">
        <v>767</v>
      </c>
      <c r="B769" s="12">
        <v>1135922887</v>
      </c>
      <c r="C769" s="16">
        <v>44662</v>
      </c>
      <c r="D769" s="13" t="s">
        <v>5042</v>
      </c>
      <c r="E769" s="13" t="s">
        <v>5042</v>
      </c>
      <c r="F769" s="13" t="s">
        <v>263</v>
      </c>
      <c r="G769" s="13" t="s">
        <v>5043</v>
      </c>
      <c r="H769" s="13" t="s">
        <v>5044</v>
      </c>
      <c r="I769" s="13" t="s">
        <v>5045</v>
      </c>
      <c r="J769" s="13" t="s">
        <v>5043</v>
      </c>
      <c r="K769" s="13" t="s">
        <v>5046</v>
      </c>
      <c r="L769" s="13" t="s">
        <v>5047</v>
      </c>
      <c r="M769" s="13" t="s">
        <v>5048</v>
      </c>
      <c r="N769" s="13" t="s">
        <v>5049</v>
      </c>
      <c r="O769" s="13" t="s">
        <v>5050</v>
      </c>
      <c r="P769" s="13" t="s">
        <v>8621</v>
      </c>
      <c r="Q769" s="13" t="s">
        <v>5051</v>
      </c>
      <c r="R769" s="13"/>
      <c r="S769" s="13" t="s">
        <v>5052</v>
      </c>
      <c r="T769" s="13" t="s">
        <v>451</v>
      </c>
      <c r="U769" s="13" t="s">
        <v>37</v>
      </c>
      <c r="V769" s="13" t="s">
        <v>38</v>
      </c>
      <c r="W769" s="20" t="s">
        <v>171</v>
      </c>
      <c r="X769" s="20" t="s">
        <v>5043</v>
      </c>
      <c r="Y769" s="20"/>
      <c r="Z769" s="20" t="s">
        <v>5053</v>
      </c>
      <c r="AA769" s="20" t="s">
        <v>5054</v>
      </c>
      <c r="AB769" s="20"/>
      <c r="AC769" s="21"/>
    </row>
    <row r="770" spans="1:29" ht="70" x14ac:dyDescent="0.3">
      <c r="A770" s="10">
        <v>768</v>
      </c>
      <c r="B770" s="12">
        <v>1136326595</v>
      </c>
      <c r="C770" s="16">
        <v>44662</v>
      </c>
      <c r="D770" s="13" t="s">
        <v>5040</v>
      </c>
      <c r="E770" s="13" t="s">
        <v>5040</v>
      </c>
      <c r="F770" s="13" t="s">
        <v>5025</v>
      </c>
      <c r="G770" s="13" t="s">
        <v>5026</v>
      </c>
      <c r="H770" s="13" t="s">
        <v>5027</v>
      </c>
      <c r="I770" s="13" t="s">
        <v>5028</v>
      </c>
      <c r="J770" s="13" t="s">
        <v>5029</v>
      </c>
      <c r="K770" s="13" t="s">
        <v>5030</v>
      </c>
      <c r="L770" s="13" t="s">
        <v>5031</v>
      </c>
      <c r="M770" s="13" t="s">
        <v>5032</v>
      </c>
      <c r="N770" s="13" t="s">
        <v>5033</v>
      </c>
      <c r="O770" s="13" t="s">
        <v>50</v>
      </c>
      <c r="P770" s="13" t="s">
        <v>8487</v>
      </c>
      <c r="Q770" s="13" t="s">
        <v>5034</v>
      </c>
      <c r="R770" s="13"/>
      <c r="S770" s="13" t="s">
        <v>5035</v>
      </c>
      <c r="T770" s="13" t="s">
        <v>5036</v>
      </c>
      <c r="U770" s="13" t="s">
        <v>37</v>
      </c>
      <c r="V770" s="13" t="s">
        <v>71</v>
      </c>
      <c r="W770" s="20" t="s">
        <v>5037</v>
      </c>
      <c r="X770" s="20" t="s">
        <v>5041</v>
      </c>
      <c r="Y770" s="20" t="s">
        <v>413</v>
      </c>
      <c r="Z770" s="20"/>
      <c r="AA770" s="20"/>
      <c r="AB770" s="20" t="s">
        <v>5039</v>
      </c>
      <c r="AC770" s="21"/>
    </row>
    <row r="771" spans="1:29" ht="70" x14ac:dyDescent="0.3">
      <c r="A771" s="10">
        <v>769</v>
      </c>
      <c r="B771" s="12">
        <v>1136327542</v>
      </c>
      <c r="C771" s="16">
        <v>44662</v>
      </c>
      <c r="D771" s="13" t="s">
        <v>5024</v>
      </c>
      <c r="E771" s="13" t="s">
        <v>5024</v>
      </c>
      <c r="F771" s="13" t="s">
        <v>5025</v>
      </c>
      <c r="G771" s="13" t="s">
        <v>5026</v>
      </c>
      <c r="H771" s="13" t="s">
        <v>5027</v>
      </c>
      <c r="I771" s="13" t="s">
        <v>5028</v>
      </c>
      <c r="J771" s="13" t="s">
        <v>5029</v>
      </c>
      <c r="K771" s="13" t="s">
        <v>5030</v>
      </c>
      <c r="L771" s="13" t="s">
        <v>5031</v>
      </c>
      <c r="M771" s="13" t="s">
        <v>5032</v>
      </c>
      <c r="N771" s="13" t="s">
        <v>5033</v>
      </c>
      <c r="O771" s="13" t="s">
        <v>50</v>
      </c>
      <c r="P771" s="13" t="s">
        <v>8487</v>
      </c>
      <c r="Q771" s="13" t="s">
        <v>5034</v>
      </c>
      <c r="R771" s="13"/>
      <c r="S771" s="13" t="s">
        <v>5035</v>
      </c>
      <c r="T771" s="13" t="s">
        <v>5036</v>
      </c>
      <c r="U771" s="13" t="s">
        <v>37</v>
      </c>
      <c r="V771" s="13" t="s">
        <v>71</v>
      </c>
      <c r="W771" s="20" t="s">
        <v>5037</v>
      </c>
      <c r="X771" s="20" t="s">
        <v>5038</v>
      </c>
      <c r="Y771" s="20" t="s">
        <v>247</v>
      </c>
      <c r="Z771" s="20"/>
      <c r="AA771" s="20"/>
      <c r="AB771" s="20" t="s">
        <v>5039</v>
      </c>
      <c r="AC771" s="21"/>
    </row>
    <row r="772" spans="1:29" ht="70" x14ac:dyDescent="0.3">
      <c r="A772" s="10">
        <v>770</v>
      </c>
      <c r="B772" s="12">
        <v>1136356163</v>
      </c>
      <c r="C772" s="16">
        <v>44662</v>
      </c>
      <c r="D772" s="13" t="s">
        <v>5012</v>
      </c>
      <c r="E772" s="13" t="s">
        <v>5012</v>
      </c>
      <c r="F772" s="13" t="s">
        <v>1256</v>
      </c>
      <c r="G772" s="13" t="s">
        <v>4807</v>
      </c>
      <c r="H772" s="13" t="s">
        <v>4808</v>
      </c>
      <c r="I772" s="13" t="s">
        <v>4809</v>
      </c>
      <c r="J772" s="13" t="s">
        <v>4810</v>
      </c>
      <c r="K772" s="13" t="s">
        <v>4811</v>
      </c>
      <c r="L772" s="13" t="s">
        <v>4890</v>
      </c>
      <c r="M772" s="13"/>
      <c r="N772" s="13" t="s">
        <v>5013</v>
      </c>
      <c r="O772" s="13" t="s">
        <v>50</v>
      </c>
      <c r="P772" s="13" t="s">
        <v>8487</v>
      </c>
      <c r="Q772" s="13" t="s">
        <v>5014</v>
      </c>
      <c r="R772" s="13"/>
      <c r="S772" s="13" t="s">
        <v>4815</v>
      </c>
      <c r="T772" s="13" t="s">
        <v>5015</v>
      </c>
      <c r="U772" s="13" t="s">
        <v>37</v>
      </c>
      <c r="V772" s="13" t="s">
        <v>71</v>
      </c>
      <c r="W772" s="20" t="s">
        <v>5011</v>
      </c>
      <c r="X772" s="20"/>
      <c r="Y772" s="20" t="s">
        <v>5016</v>
      </c>
      <c r="Z772" s="20"/>
      <c r="AA772" s="20"/>
      <c r="AB772" s="20"/>
      <c r="AC772" s="21"/>
    </row>
    <row r="773" spans="1:29" ht="70" x14ac:dyDescent="0.3">
      <c r="A773" s="10">
        <v>771</v>
      </c>
      <c r="B773" s="12">
        <v>1136343195</v>
      </c>
      <c r="C773" s="16">
        <v>44662</v>
      </c>
      <c r="D773" s="13" t="s">
        <v>5017</v>
      </c>
      <c r="E773" s="13" t="s">
        <v>5017</v>
      </c>
      <c r="F773" s="13" t="s">
        <v>1256</v>
      </c>
      <c r="G773" s="13" t="s">
        <v>4807</v>
      </c>
      <c r="H773" s="13" t="s">
        <v>4808</v>
      </c>
      <c r="I773" s="13" t="s">
        <v>4809</v>
      </c>
      <c r="J773" s="13" t="s">
        <v>5018</v>
      </c>
      <c r="K773" s="13" t="s">
        <v>4811</v>
      </c>
      <c r="L773" s="13" t="s">
        <v>4890</v>
      </c>
      <c r="M773" s="13"/>
      <c r="N773" s="13" t="s">
        <v>5019</v>
      </c>
      <c r="O773" s="13" t="s">
        <v>50</v>
      </c>
      <c r="P773" s="13" t="s">
        <v>8487</v>
      </c>
      <c r="Q773" s="13" t="s">
        <v>5020</v>
      </c>
      <c r="R773" s="13"/>
      <c r="S773" s="13" t="s">
        <v>5021</v>
      </c>
      <c r="T773" s="13" t="s">
        <v>50</v>
      </c>
      <c r="U773" s="13" t="s">
        <v>37</v>
      </c>
      <c r="V773" s="13" t="s">
        <v>71</v>
      </c>
      <c r="W773" s="20" t="s">
        <v>5022</v>
      </c>
      <c r="X773" s="20"/>
      <c r="Y773" s="20" t="s">
        <v>5023</v>
      </c>
      <c r="Z773" s="20"/>
      <c r="AA773" s="20"/>
      <c r="AB773" s="20"/>
      <c r="AC773" s="21"/>
    </row>
    <row r="774" spans="1:29" ht="70" x14ac:dyDescent="0.3">
      <c r="A774" s="10">
        <v>772</v>
      </c>
      <c r="B774" s="12">
        <v>1136366529</v>
      </c>
      <c r="C774" s="16">
        <v>44662</v>
      </c>
      <c r="D774" s="13" t="s">
        <v>5008</v>
      </c>
      <c r="E774" s="13" t="s">
        <v>5008</v>
      </c>
      <c r="F774" s="13" t="s">
        <v>1256</v>
      </c>
      <c r="G774" s="13" t="s">
        <v>4807</v>
      </c>
      <c r="H774" s="13" t="s">
        <v>4808</v>
      </c>
      <c r="I774" s="13" t="s">
        <v>4809</v>
      </c>
      <c r="J774" s="13" t="s">
        <v>4810</v>
      </c>
      <c r="K774" s="13" t="s">
        <v>4811</v>
      </c>
      <c r="L774" s="13" t="s">
        <v>4890</v>
      </c>
      <c r="M774" s="13"/>
      <c r="N774" s="13" t="s">
        <v>5009</v>
      </c>
      <c r="O774" s="13" t="s">
        <v>50</v>
      </c>
      <c r="P774" s="13" t="s">
        <v>8487</v>
      </c>
      <c r="Q774" s="13" t="s">
        <v>5010</v>
      </c>
      <c r="R774" s="13"/>
      <c r="S774" s="13" t="s">
        <v>128</v>
      </c>
      <c r="T774" s="13" t="s">
        <v>871</v>
      </c>
      <c r="U774" s="13" t="s">
        <v>37</v>
      </c>
      <c r="V774" s="13" t="s">
        <v>71</v>
      </c>
      <c r="W774" s="20" t="s">
        <v>5011</v>
      </c>
      <c r="X774" s="20"/>
      <c r="Y774" s="20" t="s">
        <v>413</v>
      </c>
      <c r="Z774" s="20"/>
      <c r="AA774" s="20"/>
      <c r="AB774" s="20"/>
      <c r="AC774" s="21"/>
    </row>
    <row r="775" spans="1:29" ht="70" x14ac:dyDescent="0.3">
      <c r="A775" s="10">
        <v>773</v>
      </c>
      <c r="B775" s="12">
        <v>1136370343</v>
      </c>
      <c r="C775" s="16">
        <v>44662</v>
      </c>
      <c r="D775" s="13" t="s">
        <v>5002</v>
      </c>
      <c r="E775" s="13" t="s">
        <v>5002</v>
      </c>
      <c r="F775" s="13" t="s">
        <v>1256</v>
      </c>
      <c r="G775" s="13" t="s">
        <v>4807</v>
      </c>
      <c r="H775" s="13" t="s">
        <v>4808</v>
      </c>
      <c r="I775" s="13" t="s">
        <v>4809</v>
      </c>
      <c r="J775" s="13" t="s">
        <v>4810</v>
      </c>
      <c r="K775" s="13" t="s">
        <v>4811</v>
      </c>
      <c r="L775" s="13" t="s">
        <v>4890</v>
      </c>
      <c r="M775" s="13"/>
      <c r="N775" s="13" t="s">
        <v>5003</v>
      </c>
      <c r="O775" s="13" t="s">
        <v>50</v>
      </c>
      <c r="P775" s="13" t="s">
        <v>8487</v>
      </c>
      <c r="Q775" s="13" t="s">
        <v>5004</v>
      </c>
      <c r="R775" s="13"/>
      <c r="S775" s="13" t="s">
        <v>5005</v>
      </c>
      <c r="T775" s="13" t="s">
        <v>5006</v>
      </c>
      <c r="U775" s="13" t="s">
        <v>37</v>
      </c>
      <c r="V775" s="13" t="s">
        <v>71</v>
      </c>
      <c r="W775" s="20" t="s">
        <v>5007</v>
      </c>
      <c r="X775" s="20"/>
      <c r="Y775" s="20" t="s">
        <v>56</v>
      </c>
      <c r="Z775" s="20"/>
      <c r="AA775" s="20"/>
      <c r="AB775" s="20"/>
      <c r="AC775" s="21"/>
    </row>
    <row r="776" spans="1:29" ht="70" x14ac:dyDescent="0.3">
      <c r="A776" s="10">
        <v>774</v>
      </c>
      <c r="B776" s="12">
        <v>1136373530</v>
      </c>
      <c r="C776" s="16">
        <v>44662</v>
      </c>
      <c r="D776" s="13" t="s">
        <v>4997</v>
      </c>
      <c r="E776" s="13" t="s">
        <v>4997</v>
      </c>
      <c r="F776" s="13" t="s">
        <v>1256</v>
      </c>
      <c r="G776" s="13" t="s">
        <v>4807</v>
      </c>
      <c r="H776" s="13" t="s">
        <v>4808</v>
      </c>
      <c r="I776" s="13" t="s">
        <v>4809</v>
      </c>
      <c r="J776" s="13" t="s">
        <v>4810</v>
      </c>
      <c r="K776" s="13" t="s">
        <v>4811</v>
      </c>
      <c r="L776" s="13" t="s">
        <v>4890</v>
      </c>
      <c r="M776" s="13"/>
      <c r="N776" s="13" t="s">
        <v>4998</v>
      </c>
      <c r="O776" s="13" t="s">
        <v>50</v>
      </c>
      <c r="P776" s="13" t="s">
        <v>8487</v>
      </c>
      <c r="Q776" s="13" t="s">
        <v>4999</v>
      </c>
      <c r="R776" s="13"/>
      <c r="S776" s="13" t="s">
        <v>5000</v>
      </c>
      <c r="T776" s="13" t="s">
        <v>4300</v>
      </c>
      <c r="U776" s="13" t="s">
        <v>37</v>
      </c>
      <c r="V776" s="13" t="s">
        <v>71</v>
      </c>
      <c r="W776" s="20" t="s">
        <v>5001</v>
      </c>
      <c r="X776" s="20"/>
      <c r="Y776" s="20"/>
      <c r="Z776" s="20"/>
      <c r="AA776" s="20"/>
      <c r="AB776" s="20"/>
      <c r="AC776" s="21"/>
    </row>
    <row r="777" spans="1:29" ht="70" x14ac:dyDescent="0.3">
      <c r="A777" s="10">
        <v>775</v>
      </c>
      <c r="B777" s="12">
        <v>1136376098</v>
      </c>
      <c r="C777" s="16">
        <v>44662</v>
      </c>
      <c r="D777" s="13" t="s">
        <v>4992</v>
      </c>
      <c r="E777" s="13" t="s">
        <v>4992</v>
      </c>
      <c r="F777" s="13" t="s">
        <v>1256</v>
      </c>
      <c r="G777" s="13" t="s">
        <v>4807</v>
      </c>
      <c r="H777" s="13" t="s">
        <v>4808</v>
      </c>
      <c r="I777" s="13" t="s">
        <v>4809</v>
      </c>
      <c r="J777" s="13" t="s">
        <v>4810</v>
      </c>
      <c r="K777" s="13" t="s">
        <v>4811</v>
      </c>
      <c r="L777" s="13" t="s">
        <v>4890</v>
      </c>
      <c r="M777" s="13"/>
      <c r="N777" s="13" t="s">
        <v>4993</v>
      </c>
      <c r="O777" s="13" t="s">
        <v>50</v>
      </c>
      <c r="P777" s="13" t="s">
        <v>8487</v>
      </c>
      <c r="Q777" s="13" t="s">
        <v>4994</v>
      </c>
      <c r="R777" s="13"/>
      <c r="S777" s="13" t="s">
        <v>1266</v>
      </c>
      <c r="T777" s="13" t="s">
        <v>4995</v>
      </c>
      <c r="U777" s="13" t="s">
        <v>37</v>
      </c>
      <c r="V777" s="13" t="s">
        <v>71</v>
      </c>
      <c r="W777" s="20" t="s">
        <v>4996</v>
      </c>
      <c r="X777" s="20"/>
      <c r="Y777" s="20"/>
      <c r="Z777" s="20"/>
      <c r="AA777" s="20"/>
      <c r="AB777" s="20"/>
      <c r="AC777" s="21"/>
    </row>
    <row r="778" spans="1:29" ht="70" x14ac:dyDescent="0.3">
      <c r="A778" s="10">
        <v>776</v>
      </c>
      <c r="B778" s="12">
        <v>1136398226</v>
      </c>
      <c r="C778" s="16">
        <v>44662</v>
      </c>
      <c r="D778" s="13" t="s">
        <v>4951</v>
      </c>
      <c r="E778" s="13" t="s">
        <v>4951</v>
      </c>
      <c r="F778" s="13" t="s">
        <v>1256</v>
      </c>
      <c r="G778" s="13" t="s">
        <v>4807</v>
      </c>
      <c r="H778" s="13" t="s">
        <v>4808</v>
      </c>
      <c r="I778" s="13" t="s">
        <v>4809</v>
      </c>
      <c r="J778" s="13" t="s">
        <v>4810</v>
      </c>
      <c r="K778" s="13" t="s">
        <v>4811</v>
      </c>
      <c r="L778" s="13" t="s">
        <v>4890</v>
      </c>
      <c r="M778" s="13"/>
      <c r="N778" s="13" t="s">
        <v>4952</v>
      </c>
      <c r="O778" s="13" t="s">
        <v>50</v>
      </c>
      <c r="P778" s="13" t="s">
        <v>8487</v>
      </c>
      <c r="Q778" s="13" t="s">
        <v>4953</v>
      </c>
      <c r="R778" s="13"/>
      <c r="S778" s="13" t="s">
        <v>50</v>
      </c>
      <c r="T778" s="13" t="s">
        <v>50</v>
      </c>
      <c r="U778" s="13" t="s">
        <v>37</v>
      </c>
      <c r="V778" s="13" t="s">
        <v>71</v>
      </c>
      <c r="W778" s="20" t="s">
        <v>464</v>
      </c>
      <c r="X778" s="20"/>
      <c r="Y778" s="20" t="s">
        <v>464</v>
      </c>
      <c r="Z778" s="20"/>
      <c r="AA778" s="20"/>
      <c r="AB778" s="20" t="s">
        <v>4954</v>
      </c>
      <c r="AC778" s="21"/>
    </row>
    <row r="779" spans="1:29" ht="98" x14ac:dyDescent="0.3">
      <c r="A779" s="10">
        <v>777</v>
      </c>
      <c r="B779" s="12">
        <v>1136383328</v>
      </c>
      <c r="C779" s="16">
        <v>44662</v>
      </c>
      <c r="D779" s="13" t="s">
        <v>4987</v>
      </c>
      <c r="E779" s="13" t="s">
        <v>4987</v>
      </c>
      <c r="F779" s="13" t="s">
        <v>1256</v>
      </c>
      <c r="G779" s="13" t="s">
        <v>4807</v>
      </c>
      <c r="H779" s="13" t="s">
        <v>4808</v>
      </c>
      <c r="I779" s="13" t="s">
        <v>4809</v>
      </c>
      <c r="J779" s="13" t="s">
        <v>4810</v>
      </c>
      <c r="K779" s="13" t="s">
        <v>4811</v>
      </c>
      <c r="L779" s="13" t="s">
        <v>4890</v>
      </c>
      <c r="M779" s="13"/>
      <c r="N779" s="13" t="s">
        <v>4988</v>
      </c>
      <c r="O779" s="13" t="s">
        <v>50</v>
      </c>
      <c r="P779" s="13" t="s">
        <v>8487</v>
      </c>
      <c r="Q779" s="13" t="s">
        <v>4989</v>
      </c>
      <c r="R779" s="13"/>
      <c r="S779" s="13" t="s">
        <v>50</v>
      </c>
      <c r="T779" s="13" t="s">
        <v>529</v>
      </c>
      <c r="U779" s="13" t="s">
        <v>37</v>
      </c>
      <c r="V779" s="13" t="s">
        <v>71</v>
      </c>
      <c r="W779" s="20" t="s">
        <v>4990</v>
      </c>
      <c r="X779" s="20" t="s">
        <v>4991</v>
      </c>
      <c r="Y779" s="20" t="s">
        <v>2762</v>
      </c>
      <c r="Z779" s="20"/>
      <c r="AA779" s="20"/>
      <c r="AB779" s="20"/>
      <c r="AC779" s="21"/>
    </row>
    <row r="780" spans="1:29" ht="98" x14ac:dyDescent="0.3">
      <c r="A780" s="10">
        <v>778</v>
      </c>
      <c r="B780" s="12">
        <v>1136388017</v>
      </c>
      <c r="C780" s="16">
        <v>44662</v>
      </c>
      <c r="D780" s="13" t="s">
        <v>4982</v>
      </c>
      <c r="E780" s="13" t="s">
        <v>4982</v>
      </c>
      <c r="F780" s="13" t="s">
        <v>1256</v>
      </c>
      <c r="G780" s="13" t="s">
        <v>4807</v>
      </c>
      <c r="H780" s="13" t="s">
        <v>4808</v>
      </c>
      <c r="I780" s="13" t="s">
        <v>4809</v>
      </c>
      <c r="J780" s="13" t="s">
        <v>4810</v>
      </c>
      <c r="K780" s="13" t="s">
        <v>4811</v>
      </c>
      <c r="L780" s="13" t="s">
        <v>4890</v>
      </c>
      <c r="M780" s="13"/>
      <c r="N780" s="13" t="s">
        <v>4983</v>
      </c>
      <c r="O780" s="13" t="s">
        <v>50</v>
      </c>
      <c r="P780" s="13" t="s">
        <v>8487</v>
      </c>
      <c r="Q780" s="13" t="s">
        <v>4984</v>
      </c>
      <c r="R780" s="13"/>
      <c r="S780" s="13" t="s">
        <v>2488</v>
      </c>
      <c r="T780" s="13" t="s">
        <v>501</v>
      </c>
      <c r="U780" s="13" t="s">
        <v>37</v>
      </c>
      <c r="V780" s="13" t="s">
        <v>71</v>
      </c>
      <c r="W780" s="20" t="s">
        <v>4985</v>
      </c>
      <c r="X780" s="20" t="s">
        <v>4986</v>
      </c>
      <c r="Y780" s="20" t="s">
        <v>2762</v>
      </c>
      <c r="Z780" s="20"/>
      <c r="AA780" s="20"/>
      <c r="AB780" s="20"/>
      <c r="AC780" s="21"/>
    </row>
    <row r="781" spans="1:29" ht="70" x14ac:dyDescent="0.3">
      <c r="A781" s="10">
        <v>779</v>
      </c>
      <c r="B781" s="12">
        <v>1136391804</v>
      </c>
      <c r="C781" s="16">
        <v>44662</v>
      </c>
      <c r="D781" s="13" t="s">
        <v>4978</v>
      </c>
      <c r="E781" s="13" t="s">
        <v>4978</v>
      </c>
      <c r="F781" s="13" t="s">
        <v>1256</v>
      </c>
      <c r="G781" s="13" t="s">
        <v>4807</v>
      </c>
      <c r="H781" s="13" t="s">
        <v>4808</v>
      </c>
      <c r="I781" s="13" t="s">
        <v>4809</v>
      </c>
      <c r="J781" s="13" t="s">
        <v>4810</v>
      </c>
      <c r="K781" s="13" t="s">
        <v>4811</v>
      </c>
      <c r="L781" s="13" t="s">
        <v>4890</v>
      </c>
      <c r="M781" s="13"/>
      <c r="N781" s="13" t="s">
        <v>4979</v>
      </c>
      <c r="O781" s="13" t="s">
        <v>50</v>
      </c>
      <c r="P781" s="13" t="s">
        <v>8487</v>
      </c>
      <c r="Q781" s="13" t="s">
        <v>4980</v>
      </c>
      <c r="R781" s="13"/>
      <c r="S781" s="13" t="s">
        <v>50</v>
      </c>
      <c r="T781" s="13" t="s">
        <v>50</v>
      </c>
      <c r="U781" s="13" t="s">
        <v>37</v>
      </c>
      <c r="V781" s="13" t="s">
        <v>71</v>
      </c>
      <c r="W781" s="20" t="s">
        <v>4981</v>
      </c>
      <c r="X781" s="20"/>
      <c r="Y781" s="20" t="s">
        <v>464</v>
      </c>
      <c r="Z781" s="20"/>
      <c r="AA781" s="20"/>
      <c r="AB781" s="20"/>
      <c r="AC781" s="21"/>
    </row>
    <row r="782" spans="1:29" ht="70" x14ac:dyDescent="0.3">
      <c r="A782" s="10">
        <v>780</v>
      </c>
      <c r="B782" s="12">
        <v>1136392989</v>
      </c>
      <c r="C782" s="16">
        <v>44662</v>
      </c>
      <c r="D782" s="13" t="s">
        <v>4974</v>
      </c>
      <c r="E782" s="13" t="s">
        <v>4974</v>
      </c>
      <c r="F782" s="13" t="s">
        <v>1256</v>
      </c>
      <c r="G782" s="13" t="s">
        <v>4807</v>
      </c>
      <c r="H782" s="13" t="s">
        <v>4808</v>
      </c>
      <c r="I782" s="13" t="s">
        <v>4809</v>
      </c>
      <c r="J782" s="13" t="s">
        <v>4810</v>
      </c>
      <c r="K782" s="13" t="s">
        <v>4811</v>
      </c>
      <c r="L782" s="13" t="s">
        <v>4890</v>
      </c>
      <c r="M782" s="13"/>
      <c r="N782" s="13" t="s">
        <v>4975</v>
      </c>
      <c r="O782" s="13" t="s">
        <v>50</v>
      </c>
      <c r="P782" s="13" t="s">
        <v>8487</v>
      </c>
      <c r="Q782" s="13" t="s">
        <v>4976</v>
      </c>
      <c r="R782" s="13"/>
      <c r="S782" s="13" t="s">
        <v>50</v>
      </c>
      <c r="T782" s="13" t="s">
        <v>50</v>
      </c>
      <c r="U782" s="13" t="s">
        <v>37</v>
      </c>
      <c r="V782" s="13" t="s">
        <v>71</v>
      </c>
      <c r="W782" s="20" t="s">
        <v>4977</v>
      </c>
      <c r="X782" s="20"/>
      <c r="Y782" s="20" t="s">
        <v>464</v>
      </c>
      <c r="Z782" s="20"/>
      <c r="AA782" s="20"/>
      <c r="AB782" s="20"/>
      <c r="AC782" s="21"/>
    </row>
    <row r="783" spans="1:29" ht="70" x14ac:dyDescent="0.3">
      <c r="A783" s="10">
        <v>781</v>
      </c>
      <c r="B783" s="12">
        <v>1136395200</v>
      </c>
      <c r="C783" s="16">
        <v>44662</v>
      </c>
      <c r="D783" s="13" t="s">
        <v>4970</v>
      </c>
      <c r="E783" s="13" t="s">
        <v>4970</v>
      </c>
      <c r="F783" s="13" t="s">
        <v>1256</v>
      </c>
      <c r="G783" s="13" t="s">
        <v>4807</v>
      </c>
      <c r="H783" s="13" t="s">
        <v>4808</v>
      </c>
      <c r="I783" s="13" t="s">
        <v>4809</v>
      </c>
      <c r="J783" s="13" t="s">
        <v>4810</v>
      </c>
      <c r="K783" s="13" t="s">
        <v>4811</v>
      </c>
      <c r="L783" s="13" t="s">
        <v>4890</v>
      </c>
      <c r="M783" s="13"/>
      <c r="N783" s="13" t="s">
        <v>4971</v>
      </c>
      <c r="O783" s="13" t="s">
        <v>50</v>
      </c>
      <c r="P783" s="13" t="s">
        <v>8487</v>
      </c>
      <c r="Q783" s="13" t="s">
        <v>4972</v>
      </c>
      <c r="R783" s="13"/>
      <c r="S783" s="13" t="s">
        <v>50</v>
      </c>
      <c r="T783" s="13" t="s">
        <v>50</v>
      </c>
      <c r="U783" s="13" t="s">
        <v>37</v>
      </c>
      <c r="V783" s="13" t="s">
        <v>71</v>
      </c>
      <c r="W783" s="20" t="s">
        <v>4973</v>
      </c>
      <c r="X783" s="20"/>
      <c r="Y783" s="20" t="s">
        <v>464</v>
      </c>
      <c r="Z783" s="20"/>
      <c r="AA783" s="20"/>
      <c r="AB783" s="20"/>
      <c r="AC783" s="21"/>
    </row>
    <row r="784" spans="1:29" ht="84" x14ac:dyDescent="0.3">
      <c r="A784" s="10">
        <v>782</v>
      </c>
      <c r="B784" s="12">
        <v>1136395637</v>
      </c>
      <c r="C784" s="16">
        <v>44662</v>
      </c>
      <c r="D784" s="13" t="s">
        <v>4955</v>
      </c>
      <c r="E784" s="13" t="s">
        <v>4955</v>
      </c>
      <c r="F784" s="13" t="s">
        <v>2307</v>
      </c>
      <c r="G784" s="13" t="s">
        <v>4956</v>
      </c>
      <c r="H784" s="13" t="s">
        <v>4957</v>
      </c>
      <c r="I784" s="13" t="s">
        <v>4958</v>
      </c>
      <c r="J784" s="13" t="s">
        <v>4959</v>
      </c>
      <c r="K784" s="13" t="s">
        <v>4960</v>
      </c>
      <c r="L784" s="13" t="s">
        <v>4961</v>
      </c>
      <c r="M784" s="13" t="s">
        <v>4962</v>
      </c>
      <c r="N784" s="13" t="s">
        <v>4963</v>
      </c>
      <c r="O784" s="13" t="s">
        <v>2549</v>
      </c>
      <c r="P784" s="13" t="s">
        <v>8496</v>
      </c>
      <c r="Q784" s="13" t="s">
        <v>4964</v>
      </c>
      <c r="R784" s="13"/>
      <c r="S784" s="13" t="s">
        <v>4965</v>
      </c>
      <c r="T784" s="13" t="s">
        <v>4966</v>
      </c>
      <c r="U784" s="13" t="s">
        <v>37</v>
      </c>
      <c r="V784" s="13" t="s">
        <v>38</v>
      </c>
      <c r="W784" s="20" t="s">
        <v>4967</v>
      </c>
      <c r="X784" s="20" t="s">
        <v>4968</v>
      </c>
      <c r="Y784" s="20" t="s">
        <v>112</v>
      </c>
      <c r="Z784" s="20"/>
      <c r="AA784" s="20"/>
      <c r="AB784" s="20" t="s">
        <v>4969</v>
      </c>
      <c r="AC784" s="21"/>
    </row>
    <row r="785" spans="1:29" ht="70" x14ac:dyDescent="0.3">
      <c r="A785" s="10">
        <v>783</v>
      </c>
      <c r="B785" s="12">
        <v>1136402719</v>
      </c>
      <c r="C785" s="16">
        <v>44662</v>
      </c>
      <c r="D785" s="13" t="s">
        <v>4947</v>
      </c>
      <c r="E785" s="13" t="s">
        <v>4947</v>
      </c>
      <c r="F785" s="13" t="s">
        <v>1256</v>
      </c>
      <c r="G785" s="13" t="s">
        <v>4807</v>
      </c>
      <c r="H785" s="13" t="s">
        <v>4808</v>
      </c>
      <c r="I785" s="13" t="s">
        <v>4809</v>
      </c>
      <c r="J785" s="13" t="s">
        <v>4810</v>
      </c>
      <c r="K785" s="13" t="s">
        <v>4811</v>
      </c>
      <c r="L785" s="13" t="s">
        <v>4890</v>
      </c>
      <c r="M785" s="13"/>
      <c r="N785" s="13" t="s">
        <v>4948</v>
      </c>
      <c r="O785" s="13" t="s">
        <v>50</v>
      </c>
      <c r="P785" s="13" t="s">
        <v>8487</v>
      </c>
      <c r="Q785" s="13" t="s">
        <v>4949</v>
      </c>
      <c r="R785" s="13"/>
      <c r="S785" s="13" t="s">
        <v>50</v>
      </c>
      <c r="T785" s="13" t="s">
        <v>50</v>
      </c>
      <c r="U785" s="13" t="s">
        <v>37</v>
      </c>
      <c r="V785" s="13" t="s">
        <v>71</v>
      </c>
      <c r="W785" s="20" t="s">
        <v>4950</v>
      </c>
      <c r="X785" s="20"/>
      <c r="Y785" s="20"/>
      <c r="Z785" s="20"/>
      <c r="AA785" s="20"/>
      <c r="AB785" s="20"/>
      <c r="AC785" s="21"/>
    </row>
    <row r="786" spans="1:29" ht="70" x14ac:dyDescent="0.3">
      <c r="A786" s="10">
        <v>784</v>
      </c>
      <c r="B786" s="12">
        <v>1136406661</v>
      </c>
      <c r="C786" s="16">
        <v>44662</v>
      </c>
      <c r="D786" s="13" t="s">
        <v>4944</v>
      </c>
      <c r="E786" s="13" t="s">
        <v>4944</v>
      </c>
      <c r="F786" s="13" t="s">
        <v>1256</v>
      </c>
      <c r="G786" s="13" t="s">
        <v>4807</v>
      </c>
      <c r="H786" s="13" t="s">
        <v>4808</v>
      </c>
      <c r="I786" s="13" t="s">
        <v>4809</v>
      </c>
      <c r="J786" s="13" t="s">
        <v>4810</v>
      </c>
      <c r="K786" s="13" t="s">
        <v>4811</v>
      </c>
      <c r="L786" s="13" t="s">
        <v>4890</v>
      </c>
      <c r="M786" s="13"/>
      <c r="N786" s="13" t="s">
        <v>4945</v>
      </c>
      <c r="O786" s="13" t="s">
        <v>50</v>
      </c>
      <c r="P786" s="13" t="s">
        <v>8487</v>
      </c>
      <c r="Q786" s="13" t="s">
        <v>4946</v>
      </c>
      <c r="R786" s="13"/>
      <c r="S786" s="13" t="s">
        <v>50</v>
      </c>
      <c r="T786" s="13" t="s">
        <v>50</v>
      </c>
      <c r="U786" s="13" t="s">
        <v>37</v>
      </c>
      <c r="V786" s="13" t="s">
        <v>71</v>
      </c>
      <c r="W786" s="20" t="s">
        <v>4943</v>
      </c>
      <c r="X786" s="20"/>
      <c r="Y786" s="20" t="s">
        <v>2185</v>
      </c>
      <c r="Z786" s="20"/>
      <c r="AA786" s="20"/>
      <c r="AB786" s="20"/>
      <c r="AC786" s="21"/>
    </row>
    <row r="787" spans="1:29" ht="70" x14ac:dyDescent="0.3">
      <c r="A787" s="10">
        <v>785</v>
      </c>
      <c r="B787" s="12">
        <v>1136409665</v>
      </c>
      <c r="C787" s="16">
        <v>44662</v>
      </c>
      <c r="D787" s="13" t="s">
        <v>4940</v>
      </c>
      <c r="E787" s="13" t="s">
        <v>4940</v>
      </c>
      <c r="F787" s="13" t="s">
        <v>1256</v>
      </c>
      <c r="G787" s="13" t="s">
        <v>4807</v>
      </c>
      <c r="H787" s="13" t="s">
        <v>4808</v>
      </c>
      <c r="I787" s="13" t="s">
        <v>4809</v>
      </c>
      <c r="J787" s="13" t="s">
        <v>4810</v>
      </c>
      <c r="K787" s="13" t="s">
        <v>4811</v>
      </c>
      <c r="L787" s="13" t="s">
        <v>4890</v>
      </c>
      <c r="M787" s="13"/>
      <c r="N787" s="13" t="s">
        <v>4941</v>
      </c>
      <c r="O787" s="13" t="s">
        <v>50</v>
      </c>
      <c r="P787" s="13" t="s">
        <v>8487</v>
      </c>
      <c r="Q787" s="13" t="s">
        <v>4942</v>
      </c>
      <c r="R787" s="13"/>
      <c r="S787" s="13" t="s">
        <v>50</v>
      </c>
      <c r="T787" s="13" t="s">
        <v>50</v>
      </c>
      <c r="U787" s="13" t="s">
        <v>37</v>
      </c>
      <c r="V787" s="13" t="s">
        <v>71</v>
      </c>
      <c r="W787" s="20" t="s">
        <v>4943</v>
      </c>
      <c r="X787" s="20"/>
      <c r="Y787" s="20" t="s">
        <v>2185</v>
      </c>
      <c r="Z787" s="20"/>
      <c r="AA787" s="20"/>
      <c r="AB787" s="20"/>
      <c r="AC787" s="21"/>
    </row>
    <row r="788" spans="1:29" ht="98" x14ac:dyDescent="0.3">
      <c r="A788" s="10">
        <v>786</v>
      </c>
      <c r="B788" s="12">
        <v>1136415654</v>
      </c>
      <c r="C788" s="16">
        <v>44662</v>
      </c>
      <c r="D788" s="13" t="s">
        <v>4930</v>
      </c>
      <c r="E788" s="13" t="s">
        <v>4930</v>
      </c>
      <c r="F788" s="13" t="s">
        <v>263</v>
      </c>
      <c r="G788" s="13" t="s">
        <v>4931</v>
      </c>
      <c r="H788" s="13" t="s">
        <v>4932</v>
      </c>
      <c r="I788" s="13" t="s">
        <v>4933</v>
      </c>
      <c r="J788" s="13" t="s">
        <v>4934</v>
      </c>
      <c r="K788" s="13" t="s">
        <v>4935</v>
      </c>
      <c r="L788" s="13" t="s">
        <v>4936</v>
      </c>
      <c r="M788" s="13" t="s">
        <v>4937</v>
      </c>
      <c r="N788" s="13" t="s">
        <v>4938</v>
      </c>
      <c r="O788" s="13" t="s">
        <v>50</v>
      </c>
      <c r="P788" s="13" t="s">
        <v>8487</v>
      </c>
      <c r="Q788" s="13" t="s">
        <v>4938</v>
      </c>
      <c r="R788" s="13"/>
      <c r="S788" s="13" t="s">
        <v>4258</v>
      </c>
      <c r="T788" s="13" t="s">
        <v>1537</v>
      </c>
      <c r="U788" s="13" t="s">
        <v>37</v>
      </c>
      <c r="V788" s="13" t="s">
        <v>38</v>
      </c>
      <c r="W788" s="20" t="s">
        <v>171</v>
      </c>
      <c r="X788" s="20" t="s">
        <v>4939</v>
      </c>
      <c r="Y788" s="20"/>
      <c r="Z788" s="20"/>
      <c r="AA788" s="20"/>
      <c r="AB788" s="20"/>
      <c r="AC788" s="21"/>
    </row>
    <row r="789" spans="1:29" ht="168" x14ac:dyDescent="0.3">
      <c r="A789" s="10">
        <v>787</v>
      </c>
      <c r="B789" s="12">
        <v>1136425256</v>
      </c>
      <c r="C789" s="16">
        <v>44662</v>
      </c>
      <c r="D789" s="13" t="s">
        <v>4915</v>
      </c>
      <c r="E789" s="13" t="s">
        <v>4915</v>
      </c>
      <c r="F789" s="13" t="s">
        <v>4916</v>
      </c>
      <c r="G789" s="13" t="s">
        <v>4917</v>
      </c>
      <c r="H789" s="13" t="s">
        <v>4918</v>
      </c>
      <c r="I789" s="13" t="s">
        <v>4919</v>
      </c>
      <c r="J789" s="13" t="s">
        <v>4920</v>
      </c>
      <c r="K789" s="13" t="s">
        <v>4921</v>
      </c>
      <c r="L789" s="13" t="s">
        <v>4922</v>
      </c>
      <c r="M789" s="13" t="s">
        <v>4923</v>
      </c>
      <c r="N789" s="13" t="s">
        <v>4924</v>
      </c>
      <c r="O789" s="13" t="s">
        <v>50</v>
      </c>
      <c r="P789" s="13" t="s">
        <v>8487</v>
      </c>
      <c r="Q789" s="13" t="s">
        <v>4925</v>
      </c>
      <c r="R789" s="13"/>
      <c r="S789" s="13" t="s">
        <v>2558</v>
      </c>
      <c r="T789" s="13" t="s">
        <v>529</v>
      </c>
      <c r="U789" s="13" t="s">
        <v>37</v>
      </c>
      <c r="V789" s="13" t="s">
        <v>38</v>
      </c>
      <c r="W789" s="20" t="s">
        <v>413</v>
      </c>
      <c r="X789" s="20" t="s">
        <v>4926</v>
      </c>
      <c r="Y789" s="20" t="s">
        <v>413</v>
      </c>
      <c r="Z789" s="20" t="s">
        <v>4927</v>
      </c>
      <c r="AA789" s="20" t="s">
        <v>4928</v>
      </c>
      <c r="AB789" s="20" t="s">
        <v>4929</v>
      </c>
      <c r="AC789" s="21"/>
    </row>
    <row r="790" spans="1:29" ht="28" x14ac:dyDescent="0.3">
      <c r="A790" s="10">
        <v>788</v>
      </c>
      <c r="B790" s="12">
        <v>1136453445</v>
      </c>
      <c r="C790" s="16">
        <v>44662</v>
      </c>
      <c r="D790" s="13" t="s">
        <v>4904</v>
      </c>
      <c r="E790" s="13" t="s">
        <v>4904</v>
      </c>
      <c r="F790" s="13" t="s">
        <v>263</v>
      </c>
      <c r="G790" s="13" t="s">
        <v>4905</v>
      </c>
      <c r="H790" s="13" t="s">
        <v>4906</v>
      </c>
      <c r="I790" s="13" t="s">
        <v>4907</v>
      </c>
      <c r="J790" s="13" t="s">
        <v>4908</v>
      </c>
      <c r="K790" s="13" t="s">
        <v>4909</v>
      </c>
      <c r="L790" s="13" t="s">
        <v>4910</v>
      </c>
      <c r="M790" s="13"/>
      <c r="N790" s="13" t="s">
        <v>4911</v>
      </c>
      <c r="O790" s="13" t="s">
        <v>50</v>
      </c>
      <c r="P790" s="13" t="s">
        <v>8487</v>
      </c>
      <c r="Q790" s="13" t="s">
        <v>4912</v>
      </c>
      <c r="R790" s="13"/>
      <c r="S790" s="13" t="s">
        <v>4913</v>
      </c>
      <c r="T790" s="13" t="s">
        <v>1537</v>
      </c>
      <c r="U790" s="13" t="s">
        <v>37</v>
      </c>
      <c r="V790" s="13" t="s">
        <v>38</v>
      </c>
      <c r="W790" s="20" t="s">
        <v>171</v>
      </c>
      <c r="X790" s="20" t="s">
        <v>4905</v>
      </c>
      <c r="Y790" s="20"/>
      <c r="Z790" s="20"/>
      <c r="AA790" s="20" t="s">
        <v>4914</v>
      </c>
      <c r="AB790" s="20"/>
      <c r="AC790" s="21"/>
    </row>
    <row r="791" spans="1:29" ht="70" x14ac:dyDescent="0.3">
      <c r="A791" s="10">
        <v>789</v>
      </c>
      <c r="B791" s="12">
        <v>1136455089</v>
      </c>
      <c r="C791" s="16">
        <v>44662</v>
      </c>
      <c r="D791" s="13" t="s">
        <v>4900</v>
      </c>
      <c r="E791" s="13" t="s">
        <v>4900</v>
      </c>
      <c r="F791" s="13" t="s">
        <v>1256</v>
      </c>
      <c r="G791" s="13" t="s">
        <v>4807</v>
      </c>
      <c r="H791" s="13" t="s">
        <v>4808</v>
      </c>
      <c r="I791" s="13" t="s">
        <v>4809</v>
      </c>
      <c r="J791" s="13" t="s">
        <v>4810</v>
      </c>
      <c r="K791" s="13" t="s">
        <v>4811</v>
      </c>
      <c r="L791" s="13" t="s">
        <v>4890</v>
      </c>
      <c r="M791" s="13"/>
      <c r="N791" s="13" t="s">
        <v>4901</v>
      </c>
      <c r="O791" s="13" t="s">
        <v>50</v>
      </c>
      <c r="P791" s="13" t="s">
        <v>8487</v>
      </c>
      <c r="Q791" s="13" t="s">
        <v>4902</v>
      </c>
      <c r="R791" s="13"/>
      <c r="S791" s="13" t="s">
        <v>50</v>
      </c>
      <c r="T791" s="13" t="s">
        <v>50</v>
      </c>
      <c r="U791" s="13" t="s">
        <v>37</v>
      </c>
      <c r="V791" s="13" t="s">
        <v>71</v>
      </c>
      <c r="W791" s="20" t="s">
        <v>4903</v>
      </c>
      <c r="X791" s="20"/>
      <c r="Y791" s="20"/>
      <c r="Z791" s="20" t="s">
        <v>4903</v>
      </c>
      <c r="AA791" s="20"/>
      <c r="AB791" s="20"/>
      <c r="AC791" s="21"/>
    </row>
    <row r="792" spans="1:29" ht="70" x14ac:dyDescent="0.3">
      <c r="A792" s="10">
        <v>790</v>
      </c>
      <c r="B792" s="12">
        <v>1136463228</v>
      </c>
      <c r="C792" s="16">
        <v>44662</v>
      </c>
      <c r="D792" s="13" t="s">
        <v>4897</v>
      </c>
      <c r="E792" s="13" t="s">
        <v>4897</v>
      </c>
      <c r="F792" s="13" t="s">
        <v>1256</v>
      </c>
      <c r="G792" s="13" t="s">
        <v>4807</v>
      </c>
      <c r="H792" s="13" t="s">
        <v>4808</v>
      </c>
      <c r="I792" s="13" t="s">
        <v>4809</v>
      </c>
      <c r="J792" s="13" t="s">
        <v>4810</v>
      </c>
      <c r="K792" s="13" t="s">
        <v>4811</v>
      </c>
      <c r="L792" s="13" t="s">
        <v>4890</v>
      </c>
      <c r="M792" s="13"/>
      <c r="N792" s="13" t="s">
        <v>4898</v>
      </c>
      <c r="O792" s="13" t="s">
        <v>50</v>
      </c>
      <c r="P792" s="13" t="s">
        <v>8487</v>
      </c>
      <c r="Q792" s="13" t="s">
        <v>4899</v>
      </c>
      <c r="R792" s="13"/>
      <c r="S792" s="13" t="s">
        <v>50</v>
      </c>
      <c r="T792" s="13" t="s">
        <v>50</v>
      </c>
      <c r="U792" s="13" t="s">
        <v>37</v>
      </c>
      <c r="V792" s="13" t="s">
        <v>71</v>
      </c>
      <c r="W792" s="20" t="s">
        <v>112</v>
      </c>
      <c r="X792" s="20"/>
      <c r="Y792" s="20" t="s">
        <v>112</v>
      </c>
      <c r="Z792" s="20"/>
      <c r="AA792" s="20"/>
      <c r="AB792" s="20"/>
      <c r="AC792" s="21"/>
    </row>
    <row r="793" spans="1:29" ht="70" x14ac:dyDescent="0.3">
      <c r="A793" s="10">
        <v>791</v>
      </c>
      <c r="B793" s="12">
        <v>1136465580</v>
      </c>
      <c r="C793" s="16">
        <v>44662</v>
      </c>
      <c r="D793" s="13" t="s">
        <v>4894</v>
      </c>
      <c r="E793" s="13" t="s">
        <v>4894</v>
      </c>
      <c r="F793" s="13" t="s">
        <v>1256</v>
      </c>
      <c r="G793" s="13" t="s">
        <v>4807</v>
      </c>
      <c r="H793" s="13" t="s">
        <v>4808</v>
      </c>
      <c r="I793" s="13" t="s">
        <v>4809</v>
      </c>
      <c r="J793" s="13" t="s">
        <v>4810</v>
      </c>
      <c r="K793" s="13" t="s">
        <v>4811</v>
      </c>
      <c r="L793" s="13" t="s">
        <v>4890</v>
      </c>
      <c r="M793" s="13"/>
      <c r="N793" s="13" t="s">
        <v>4895</v>
      </c>
      <c r="O793" s="13" t="s">
        <v>50</v>
      </c>
      <c r="P793" s="13" t="s">
        <v>8487</v>
      </c>
      <c r="Q793" s="13" t="s">
        <v>4896</v>
      </c>
      <c r="R793" s="13"/>
      <c r="S793" s="13" t="s">
        <v>50</v>
      </c>
      <c r="T793" s="13" t="s">
        <v>50</v>
      </c>
      <c r="U793" s="13" t="s">
        <v>37</v>
      </c>
      <c r="V793" s="13" t="s">
        <v>71</v>
      </c>
      <c r="W793" s="20" t="s">
        <v>4893</v>
      </c>
      <c r="X793" s="20"/>
      <c r="Y793" s="20" t="s">
        <v>112</v>
      </c>
      <c r="Z793" s="20"/>
      <c r="AA793" s="20"/>
      <c r="AB793" s="20"/>
      <c r="AC793" s="21"/>
    </row>
    <row r="794" spans="1:29" ht="70" x14ac:dyDescent="0.3">
      <c r="A794" s="10">
        <v>792</v>
      </c>
      <c r="B794" s="12">
        <v>1136470684</v>
      </c>
      <c r="C794" s="16">
        <v>44662</v>
      </c>
      <c r="D794" s="13" t="s">
        <v>4889</v>
      </c>
      <c r="E794" s="13" t="s">
        <v>4889</v>
      </c>
      <c r="F794" s="13" t="s">
        <v>1256</v>
      </c>
      <c r="G794" s="13" t="s">
        <v>4807</v>
      </c>
      <c r="H794" s="13" t="s">
        <v>4808</v>
      </c>
      <c r="I794" s="13" t="s">
        <v>4809</v>
      </c>
      <c r="J794" s="13" t="s">
        <v>4810</v>
      </c>
      <c r="K794" s="13" t="s">
        <v>4811</v>
      </c>
      <c r="L794" s="13" t="s">
        <v>4890</v>
      </c>
      <c r="M794" s="13"/>
      <c r="N794" s="13" t="s">
        <v>4891</v>
      </c>
      <c r="O794" s="13" t="s">
        <v>50</v>
      </c>
      <c r="P794" s="13" t="s">
        <v>8487</v>
      </c>
      <c r="Q794" s="13" t="s">
        <v>4892</v>
      </c>
      <c r="R794" s="13"/>
      <c r="S794" s="13" t="s">
        <v>50</v>
      </c>
      <c r="T794" s="13" t="s">
        <v>50</v>
      </c>
      <c r="U794" s="13" t="s">
        <v>37</v>
      </c>
      <c r="V794" s="13" t="s">
        <v>71</v>
      </c>
      <c r="W794" s="20" t="s">
        <v>4893</v>
      </c>
      <c r="X794" s="20"/>
      <c r="Y794" s="20" t="s">
        <v>112</v>
      </c>
      <c r="Z794" s="20"/>
      <c r="AA794" s="20"/>
      <c r="AB794" s="20"/>
      <c r="AC794" s="21"/>
    </row>
    <row r="795" spans="1:29" ht="56" x14ac:dyDescent="0.3">
      <c r="A795" s="10">
        <v>793</v>
      </c>
      <c r="B795" s="12">
        <v>1136475379</v>
      </c>
      <c r="C795" s="16">
        <v>44662</v>
      </c>
      <c r="D795" s="13" t="s">
        <v>4886</v>
      </c>
      <c r="E795" s="13" t="s">
        <v>4886</v>
      </c>
      <c r="F795" s="13" t="s">
        <v>1256</v>
      </c>
      <c r="G795" s="13" t="s">
        <v>4845</v>
      </c>
      <c r="H795" s="13" t="s">
        <v>4846</v>
      </c>
      <c r="I795" s="13" t="s">
        <v>4847</v>
      </c>
      <c r="J795" s="13" t="s">
        <v>4848</v>
      </c>
      <c r="K795" s="13" t="s">
        <v>4849</v>
      </c>
      <c r="L795" s="13" t="s">
        <v>4850</v>
      </c>
      <c r="M795" s="13"/>
      <c r="N795" s="13" t="s">
        <v>4887</v>
      </c>
      <c r="O795" s="13" t="s">
        <v>50</v>
      </c>
      <c r="P795" s="13" t="s">
        <v>8487</v>
      </c>
      <c r="Q795" s="13" t="s">
        <v>4887</v>
      </c>
      <c r="R795" s="13"/>
      <c r="S795" s="13" t="s">
        <v>50</v>
      </c>
      <c r="T795" s="13" t="s">
        <v>50</v>
      </c>
      <c r="U795" s="13" t="s">
        <v>37</v>
      </c>
      <c r="V795" s="13" t="s">
        <v>71</v>
      </c>
      <c r="W795" s="20" t="s">
        <v>4888</v>
      </c>
      <c r="X795" s="20"/>
      <c r="Y795" s="20" t="s">
        <v>413</v>
      </c>
      <c r="Z795" s="20"/>
      <c r="AA795" s="20"/>
      <c r="AB795" s="20"/>
      <c r="AC795" s="21"/>
    </row>
    <row r="796" spans="1:29" ht="56" x14ac:dyDescent="0.3">
      <c r="A796" s="10">
        <v>794</v>
      </c>
      <c r="B796" s="12">
        <v>1136486213</v>
      </c>
      <c r="C796" s="16">
        <v>44662</v>
      </c>
      <c r="D796" s="13" t="s">
        <v>4882</v>
      </c>
      <c r="E796" s="13" t="s">
        <v>4882</v>
      </c>
      <c r="F796" s="13" t="s">
        <v>1256</v>
      </c>
      <c r="G796" s="13" t="s">
        <v>4845</v>
      </c>
      <c r="H796" s="13" t="s">
        <v>4846</v>
      </c>
      <c r="I796" s="13" t="s">
        <v>4847</v>
      </c>
      <c r="J796" s="13" t="s">
        <v>4848</v>
      </c>
      <c r="K796" s="13" t="s">
        <v>4849</v>
      </c>
      <c r="L796" s="13" t="s">
        <v>4850</v>
      </c>
      <c r="M796" s="13"/>
      <c r="N796" s="13" t="s">
        <v>4883</v>
      </c>
      <c r="O796" s="13" t="s">
        <v>50</v>
      </c>
      <c r="P796" s="13" t="s">
        <v>8487</v>
      </c>
      <c r="Q796" s="13" t="s">
        <v>4883</v>
      </c>
      <c r="R796" s="13"/>
      <c r="S796" s="13" t="s">
        <v>4863</v>
      </c>
      <c r="T796" s="13" t="s">
        <v>50</v>
      </c>
      <c r="U796" s="13" t="s">
        <v>37</v>
      </c>
      <c r="V796" s="13" t="s">
        <v>71</v>
      </c>
      <c r="W796" s="20" t="s">
        <v>4884</v>
      </c>
      <c r="X796" s="20" t="s">
        <v>4885</v>
      </c>
      <c r="Y796" s="20" t="s">
        <v>413</v>
      </c>
      <c r="Z796" s="20"/>
      <c r="AA796" s="20"/>
      <c r="AB796" s="20"/>
      <c r="AC796" s="21"/>
    </row>
    <row r="797" spans="1:29" ht="56" x14ac:dyDescent="0.3">
      <c r="A797" s="10">
        <v>795</v>
      </c>
      <c r="B797" s="12">
        <v>1136488211</v>
      </c>
      <c r="C797" s="16">
        <v>44662</v>
      </c>
      <c r="D797" s="13" t="s">
        <v>4880</v>
      </c>
      <c r="E797" s="13" t="s">
        <v>4880</v>
      </c>
      <c r="F797" s="13" t="s">
        <v>1256</v>
      </c>
      <c r="G797" s="13" t="s">
        <v>4845</v>
      </c>
      <c r="H797" s="13" t="s">
        <v>4846</v>
      </c>
      <c r="I797" s="13" t="s">
        <v>4847</v>
      </c>
      <c r="J797" s="13" t="s">
        <v>4848</v>
      </c>
      <c r="K797" s="13" t="s">
        <v>4849</v>
      </c>
      <c r="L797" s="13" t="s">
        <v>4850</v>
      </c>
      <c r="M797" s="13"/>
      <c r="N797" s="13" t="s">
        <v>4870</v>
      </c>
      <c r="O797" s="13" t="s">
        <v>50</v>
      </c>
      <c r="P797" s="13" t="s">
        <v>8487</v>
      </c>
      <c r="Q797" s="13" t="s">
        <v>4881</v>
      </c>
      <c r="R797" s="13"/>
      <c r="S797" s="13" t="s">
        <v>4852</v>
      </c>
      <c r="T797" s="13" t="s">
        <v>50</v>
      </c>
      <c r="U797" s="13" t="s">
        <v>37</v>
      </c>
      <c r="V797" s="13" t="s">
        <v>71</v>
      </c>
      <c r="W797" s="20" t="s">
        <v>4881</v>
      </c>
      <c r="X797" s="20" t="s">
        <v>4865</v>
      </c>
      <c r="Y797" s="20" t="s">
        <v>413</v>
      </c>
      <c r="Z797" s="20"/>
      <c r="AA797" s="20"/>
      <c r="AB797" s="20"/>
      <c r="AC797" s="21"/>
    </row>
    <row r="798" spans="1:29" ht="70" x14ac:dyDescent="0.3">
      <c r="A798" s="10">
        <v>796</v>
      </c>
      <c r="B798" s="12">
        <v>1136493980</v>
      </c>
      <c r="C798" s="16">
        <v>44662</v>
      </c>
      <c r="D798" s="13" t="s">
        <v>4871</v>
      </c>
      <c r="E798" s="13" t="s">
        <v>4871</v>
      </c>
      <c r="F798" s="13" t="s">
        <v>263</v>
      </c>
      <c r="G798" s="13" t="s">
        <v>744</v>
      </c>
      <c r="H798" s="13" t="s">
        <v>745</v>
      </c>
      <c r="I798" s="13" t="s">
        <v>4872</v>
      </c>
      <c r="J798" s="13" t="s">
        <v>4873</v>
      </c>
      <c r="K798" s="13" t="s">
        <v>4874</v>
      </c>
      <c r="L798" s="13" t="s">
        <v>4875</v>
      </c>
      <c r="M798" s="13"/>
      <c r="N798" s="13" t="s">
        <v>4876</v>
      </c>
      <c r="O798" s="13" t="s">
        <v>3059</v>
      </c>
      <c r="P798" s="13" t="s">
        <v>8487</v>
      </c>
      <c r="Q798" s="13" t="s">
        <v>4876</v>
      </c>
      <c r="R798" s="13" t="s">
        <v>4877</v>
      </c>
      <c r="S798" s="13" t="s">
        <v>4878</v>
      </c>
      <c r="T798" s="13" t="s">
        <v>529</v>
      </c>
      <c r="U798" s="13" t="s">
        <v>37</v>
      </c>
      <c r="V798" s="13" t="s">
        <v>38</v>
      </c>
      <c r="W798" s="20" t="s">
        <v>4879</v>
      </c>
      <c r="X798" s="20" t="s">
        <v>744</v>
      </c>
      <c r="Y798" s="20"/>
      <c r="Z798" s="20"/>
      <c r="AA798" s="20" t="s">
        <v>750</v>
      </c>
      <c r="AB798" s="20"/>
      <c r="AC798" s="21"/>
    </row>
    <row r="799" spans="1:29" ht="56" x14ac:dyDescent="0.3">
      <c r="A799" s="10">
        <v>797</v>
      </c>
      <c r="B799" s="12">
        <v>1136495832</v>
      </c>
      <c r="C799" s="16">
        <v>44662</v>
      </c>
      <c r="D799" s="13" t="s">
        <v>4869</v>
      </c>
      <c r="E799" s="13" t="s">
        <v>4869</v>
      </c>
      <c r="F799" s="13" t="s">
        <v>1256</v>
      </c>
      <c r="G799" s="13" t="s">
        <v>4845</v>
      </c>
      <c r="H799" s="13" t="s">
        <v>4846</v>
      </c>
      <c r="I799" s="13" t="s">
        <v>4847</v>
      </c>
      <c r="J799" s="13" t="s">
        <v>4848</v>
      </c>
      <c r="K799" s="13" t="s">
        <v>4849</v>
      </c>
      <c r="L799" s="13" t="s">
        <v>4850</v>
      </c>
      <c r="M799" s="13"/>
      <c r="N799" s="13" t="s">
        <v>4870</v>
      </c>
      <c r="O799" s="13" t="s">
        <v>50</v>
      </c>
      <c r="P799" s="13" t="s">
        <v>8487</v>
      </c>
      <c r="Q799" s="13" t="s">
        <v>4870</v>
      </c>
      <c r="R799" s="13"/>
      <c r="S799" s="13" t="s">
        <v>4852</v>
      </c>
      <c r="T799" s="13" t="s">
        <v>50</v>
      </c>
      <c r="U799" s="13" t="s">
        <v>37</v>
      </c>
      <c r="V799" s="13" t="s">
        <v>71</v>
      </c>
      <c r="W799" s="20" t="s">
        <v>4864</v>
      </c>
      <c r="X799" s="20" t="s">
        <v>4865</v>
      </c>
      <c r="Y799" s="20" t="s">
        <v>413</v>
      </c>
      <c r="Z799" s="20"/>
      <c r="AA799" s="20"/>
      <c r="AB799" s="20"/>
      <c r="AC799" s="21"/>
    </row>
    <row r="800" spans="1:29" ht="56" x14ac:dyDescent="0.3">
      <c r="A800" s="10">
        <v>798</v>
      </c>
      <c r="B800" s="12">
        <v>1136497665</v>
      </c>
      <c r="C800" s="16">
        <v>44662</v>
      </c>
      <c r="D800" s="13" t="s">
        <v>4866</v>
      </c>
      <c r="E800" s="13" t="s">
        <v>4866</v>
      </c>
      <c r="F800" s="13" t="s">
        <v>1256</v>
      </c>
      <c r="G800" s="13" t="s">
        <v>4845</v>
      </c>
      <c r="H800" s="13" t="s">
        <v>4846</v>
      </c>
      <c r="I800" s="13" t="s">
        <v>4847</v>
      </c>
      <c r="J800" s="13" t="s">
        <v>4848</v>
      </c>
      <c r="K800" s="13" t="s">
        <v>4849</v>
      </c>
      <c r="L800" s="13" t="s">
        <v>4850</v>
      </c>
      <c r="M800" s="13"/>
      <c r="N800" s="13" t="s">
        <v>4867</v>
      </c>
      <c r="O800" s="13" t="s">
        <v>50</v>
      </c>
      <c r="P800" s="13" t="s">
        <v>8487</v>
      </c>
      <c r="Q800" s="13" t="s">
        <v>4867</v>
      </c>
      <c r="R800" s="13"/>
      <c r="S800" s="13" t="s">
        <v>4863</v>
      </c>
      <c r="T800" s="13" t="s">
        <v>50</v>
      </c>
      <c r="U800" s="13" t="s">
        <v>37</v>
      </c>
      <c r="V800" s="13" t="s">
        <v>71</v>
      </c>
      <c r="W800" s="20" t="s">
        <v>4868</v>
      </c>
      <c r="X800" s="20" t="s">
        <v>4865</v>
      </c>
      <c r="Y800" s="20" t="s">
        <v>413</v>
      </c>
      <c r="Z800" s="20"/>
      <c r="AA800" s="20"/>
      <c r="AB800" s="20"/>
      <c r="AC800" s="21"/>
    </row>
    <row r="801" spans="1:29" ht="56" x14ac:dyDescent="0.3">
      <c r="A801" s="10">
        <v>799</v>
      </c>
      <c r="B801" s="12">
        <v>1136500299</v>
      </c>
      <c r="C801" s="16">
        <v>44662</v>
      </c>
      <c r="D801" s="13" t="s">
        <v>4861</v>
      </c>
      <c r="E801" s="13" t="s">
        <v>4861</v>
      </c>
      <c r="F801" s="13" t="s">
        <v>1256</v>
      </c>
      <c r="G801" s="13" t="s">
        <v>4845</v>
      </c>
      <c r="H801" s="13" t="s">
        <v>4846</v>
      </c>
      <c r="I801" s="13" t="s">
        <v>4847</v>
      </c>
      <c r="J801" s="13" t="s">
        <v>4848</v>
      </c>
      <c r="K801" s="13" t="s">
        <v>4849</v>
      </c>
      <c r="L801" s="13" t="s">
        <v>4850</v>
      </c>
      <c r="M801" s="13"/>
      <c r="N801" s="13" t="s">
        <v>4862</v>
      </c>
      <c r="O801" s="13" t="s">
        <v>50</v>
      </c>
      <c r="P801" s="13" t="s">
        <v>8487</v>
      </c>
      <c r="Q801" s="13" t="s">
        <v>4862</v>
      </c>
      <c r="R801" s="13"/>
      <c r="S801" s="13" t="s">
        <v>4863</v>
      </c>
      <c r="T801" s="13" t="s">
        <v>50</v>
      </c>
      <c r="U801" s="13" t="s">
        <v>37</v>
      </c>
      <c r="V801" s="13" t="s">
        <v>71</v>
      </c>
      <c r="W801" s="20" t="s">
        <v>4864</v>
      </c>
      <c r="X801" s="20" t="s">
        <v>4865</v>
      </c>
      <c r="Y801" s="20" t="s">
        <v>413</v>
      </c>
      <c r="Z801" s="20"/>
      <c r="AA801" s="20"/>
      <c r="AB801" s="20"/>
      <c r="AC801" s="21"/>
    </row>
    <row r="802" spans="1:29" ht="56" x14ac:dyDescent="0.3">
      <c r="A802" s="10">
        <v>800</v>
      </c>
      <c r="B802" s="12">
        <v>1136503908</v>
      </c>
      <c r="C802" s="16">
        <v>44662</v>
      </c>
      <c r="D802" s="13" t="s">
        <v>4857</v>
      </c>
      <c r="E802" s="13" t="s">
        <v>4857</v>
      </c>
      <c r="F802" s="13" t="s">
        <v>1256</v>
      </c>
      <c r="G802" s="13" t="s">
        <v>4845</v>
      </c>
      <c r="H802" s="13" t="s">
        <v>4846</v>
      </c>
      <c r="I802" s="13" t="s">
        <v>4847</v>
      </c>
      <c r="J802" s="13" t="s">
        <v>4848</v>
      </c>
      <c r="K802" s="13" t="s">
        <v>4849</v>
      </c>
      <c r="L802" s="13" t="s">
        <v>4850</v>
      </c>
      <c r="M802" s="13"/>
      <c r="N802" s="13" t="s">
        <v>4851</v>
      </c>
      <c r="O802" s="13" t="s">
        <v>50</v>
      </c>
      <c r="P802" s="13" t="s">
        <v>8487</v>
      </c>
      <c r="Q802" s="13" t="s">
        <v>4851</v>
      </c>
      <c r="R802" s="13"/>
      <c r="S802" s="13" t="s">
        <v>4852</v>
      </c>
      <c r="T802" s="13" t="s">
        <v>1406</v>
      </c>
      <c r="U802" s="13" t="s">
        <v>37</v>
      </c>
      <c r="V802" s="13" t="s">
        <v>71</v>
      </c>
      <c r="W802" s="20" t="s">
        <v>4856</v>
      </c>
      <c r="X802" s="20" t="s">
        <v>4854</v>
      </c>
      <c r="Y802" s="20" t="s">
        <v>413</v>
      </c>
      <c r="Z802" s="20"/>
      <c r="AA802" s="20"/>
      <c r="AB802" s="20"/>
      <c r="AC802" s="21"/>
    </row>
    <row r="803" spans="1:29" ht="56" x14ac:dyDescent="0.3">
      <c r="A803" s="10">
        <v>801</v>
      </c>
      <c r="B803" s="12">
        <v>1136505591</v>
      </c>
      <c r="C803" s="16">
        <v>44662</v>
      </c>
      <c r="D803" s="13" t="s">
        <v>4855</v>
      </c>
      <c r="E803" s="13" t="s">
        <v>4855</v>
      </c>
      <c r="F803" s="13" t="s">
        <v>1256</v>
      </c>
      <c r="G803" s="13" t="s">
        <v>4845</v>
      </c>
      <c r="H803" s="13" t="s">
        <v>4846</v>
      </c>
      <c r="I803" s="13" t="s">
        <v>4847</v>
      </c>
      <c r="J803" s="13" t="s">
        <v>4848</v>
      </c>
      <c r="K803" s="13" t="s">
        <v>4849</v>
      </c>
      <c r="L803" s="13" t="s">
        <v>4850</v>
      </c>
      <c r="M803" s="13"/>
      <c r="N803" s="13" t="s">
        <v>4851</v>
      </c>
      <c r="O803" s="13" t="s">
        <v>1406</v>
      </c>
      <c r="P803" s="13" t="s">
        <v>8487</v>
      </c>
      <c r="Q803" s="13" t="s">
        <v>4851</v>
      </c>
      <c r="R803" s="13"/>
      <c r="S803" s="13" t="s">
        <v>4852</v>
      </c>
      <c r="T803" s="13" t="s">
        <v>50</v>
      </c>
      <c r="U803" s="13" t="s">
        <v>37</v>
      </c>
      <c r="V803" s="13" t="s">
        <v>71</v>
      </c>
      <c r="W803" s="20" t="s">
        <v>4856</v>
      </c>
      <c r="X803" s="20" t="s">
        <v>4854</v>
      </c>
      <c r="Y803" s="20" t="s">
        <v>413</v>
      </c>
      <c r="Z803" s="20"/>
      <c r="AA803" s="20"/>
      <c r="AB803" s="20"/>
      <c r="AC803" s="21"/>
    </row>
    <row r="804" spans="1:29" ht="56" x14ac:dyDescent="0.3">
      <c r="A804" s="10">
        <v>802</v>
      </c>
      <c r="B804" s="12">
        <v>1136513157</v>
      </c>
      <c r="C804" s="16">
        <v>44662</v>
      </c>
      <c r="D804" s="13" t="s">
        <v>4844</v>
      </c>
      <c r="E804" s="13" t="s">
        <v>4844</v>
      </c>
      <c r="F804" s="13" t="s">
        <v>1256</v>
      </c>
      <c r="G804" s="13" t="s">
        <v>4845</v>
      </c>
      <c r="H804" s="13" t="s">
        <v>4846</v>
      </c>
      <c r="I804" s="13" t="s">
        <v>4847</v>
      </c>
      <c r="J804" s="13" t="s">
        <v>4848</v>
      </c>
      <c r="K804" s="13" t="s">
        <v>4849</v>
      </c>
      <c r="L804" s="13" t="s">
        <v>4850</v>
      </c>
      <c r="M804" s="13"/>
      <c r="N804" s="13" t="s">
        <v>4851</v>
      </c>
      <c r="O804" s="13" t="s">
        <v>50</v>
      </c>
      <c r="P804" s="13" t="s">
        <v>8487</v>
      </c>
      <c r="Q804" s="13" t="s">
        <v>4851</v>
      </c>
      <c r="R804" s="13"/>
      <c r="S804" s="13" t="s">
        <v>4852</v>
      </c>
      <c r="T804" s="13" t="s">
        <v>50</v>
      </c>
      <c r="U804" s="13" t="s">
        <v>37</v>
      </c>
      <c r="V804" s="13" t="s">
        <v>71</v>
      </c>
      <c r="W804" s="20" t="s">
        <v>4853</v>
      </c>
      <c r="X804" s="20" t="s">
        <v>4854</v>
      </c>
      <c r="Y804" s="20" t="s">
        <v>413</v>
      </c>
      <c r="Z804" s="20"/>
      <c r="AA804" s="20"/>
      <c r="AB804" s="20"/>
      <c r="AC804" s="21"/>
    </row>
    <row r="805" spans="1:29" ht="70" x14ac:dyDescent="0.3">
      <c r="A805" s="10">
        <v>803</v>
      </c>
      <c r="B805" s="12">
        <v>1136518849</v>
      </c>
      <c r="C805" s="16">
        <v>44662</v>
      </c>
      <c r="D805" s="13" t="s">
        <v>4841</v>
      </c>
      <c r="E805" s="13" t="s">
        <v>4841</v>
      </c>
      <c r="F805" s="13" t="s">
        <v>1256</v>
      </c>
      <c r="G805" s="13" t="s">
        <v>4798</v>
      </c>
      <c r="H805" s="13" t="s">
        <v>4799</v>
      </c>
      <c r="I805" s="13" t="s">
        <v>4793</v>
      </c>
      <c r="J805" s="13" t="s">
        <v>4800</v>
      </c>
      <c r="K805" s="13" t="s">
        <v>4801</v>
      </c>
      <c r="L805" s="13" t="s">
        <v>4802</v>
      </c>
      <c r="M805" s="13"/>
      <c r="N805" s="13" t="s">
        <v>4803</v>
      </c>
      <c r="O805" s="13" t="s">
        <v>50</v>
      </c>
      <c r="P805" s="13" t="s">
        <v>8487</v>
      </c>
      <c r="Q805" s="13" t="s">
        <v>4842</v>
      </c>
      <c r="R805" s="13"/>
      <c r="S805" s="13" t="s">
        <v>50</v>
      </c>
      <c r="T805" s="13" t="s">
        <v>50</v>
      </c>
      <c r="U805" s="13" t="s">
        <v>37</v>
      </c>
      <c r="V805" s="13" t="s">
        <v>71</v>
      </c>
      <c r="W805" s="20" t="s">
        <v>4843</v>
      </c>
      <c r="X805" s="20"/>
      <c r="Y805" s="20" t="s">
        <v>671</v>
      </c>
      <c r="Z805" s="20"/>
      <c r="AA805" s="20"/>
      <c r="AB805" s="20"/>
      <c r="AC805" s="21"/>
    </row>
    <row r="806" spans="1:29" ht="70" x14ac:dyDescent="0.3">
      <c r="A806" s="10">
        <v>804</v>
      </c>
      <c r="B806" s="12">
        <v>1136560601</v>
      </c>
      <c r="C806" s="16">
        <v>44662</v>
      </c>
      <c r="D806" s="13" t="s">
        <v>4838</v>
      </c>
      <c r="E806" s="13" t="s">
        <v>4838</v>
      </c>
      <c r="F806" s="13" t="s">
        <v>1256</v>
      </c>
      <c r="G806" s="13" t="s">
        <v>4798</v>
      </c>
      <c r="H806" s="13" t="s">
        <v>4799</v>
      </c>
      <c r="I806" s="13" t="s">
        <v>4793</v>
      </c>
      <c r="J806" s="13" t="s">
        <v>4800</v>
      </c>
      <c r="K806" s="13" t="s">
        <v>4801</v>
      </c>
      <c r="L806" s="13" t="s">
        <v>4802</v>
      </c>
      <c r="M806" s="13"/>
      <c r="N806" s="13" t="s">
        <v>4803</v>
      </c>
      <c r="O806" s="13" t="s">
        <v>128</v>
      </c>
      <c r="P806" s="13" t="s">
        <v>8487</v>
      </c>
      <c r="Q806" s="13" t="s">
        <v>4804</v>
      </c>
      <c r="R806" s="13"/>
      <c r="S806" s="13" t="s">
        <v>50</v>
      </c>
      <c r="T806" s="13" t="s">
        <v>50</v>
      </c>
      <c r="U806" s="13" t="s">
        <v>37</v>
      </c>
      <c r="V806" s="13" t="s">
        <v>71</v>
      </c>
      <c r="W806" s="20" t="s">
        <v>4839</v>
      </c>
      <c r="X806" s="20" t="s">
        <v>4840</v>
      </c>
      <c r="Y806" s="20" t="s">
        <v>671</v>
      </c>
      <c r="Z806" s="20"/>
      <c r="AA806" s="20"/>
      <c r="AB806" s="20"/>
      <c r="AC806" s="21"/>
    </row>
    <row r="807" spans="1:29" ht="70" x14ac:dyDescent="0.3">
      <c r="A807" s="10">
        <v>805</v>
      </c>
      <c r="B807" s="12">
        <v>1136565592</v>
      </c>
      <c r="C807" s="16">
        <v>44662</v>
      </c>
      <c r="D807" s="13" t="s">
        <v>4836</v>
      </c>
      <c r="E807" s="13" t="s">
        <v>4836</v>
      </c>
      <c r="F807" s="13" t="s">
        <v>1256</v>
      </c>
      <c r="G807" s="13" t="s">
        <v>4798</v>
      </c>
      <c r="H807" s="13" t="s">
        <v>4799</v>
      </c>
      <c r="I807" s="13" t="s">
        <v>4793</v>
      </c>
      <c r="J807" s="13" t="s">
        <v>4800</v>
      </c>
      <c r="K807" s="13" t="s">
        <v>4801</v>
      </c>
      <c r="L807" s="13" t="s">
        <v>4802</v>
      </c>
      <c r="M807" s="13"/>
      <c r="N807" s="13" t="s">
        <v>4803</v>
      </c>
      <c r="O807" s="13" t="s">
        <v>50</v>
      </c>
      <c r="P807" s="13" t="s">
        <v>8487</v>
      </c>
      <c r="Q807" s="13" t="s">
        <v>4804</v>
      </c>
      <c r="R807" s="13"/>
      <c r="S807" s="13" t="s">
        <v>50</v>
      </c>
      <c r="T807" s="13" t="s">
        <v>50</v>
      </c>
      <c r="U807" s="13" t="s">
        <v>37</v>
      </c>
      <c r="V807" s="13" t="s">
        <v>71</v>
      </c>
      <c r="W807" s="20" t="s">
        <v>4837</v>
      </c>
      <c r="X807" s="20"/>
      <c r="Y807" s="20"/>
      <c r="Z807" s="20"/>
      <c r="AA807" s="20"/>
      <c r="AB807" s="20"/>
      <c r="AC807" s="21"/>
    </row>
    <row r="808" spans="1:29" ht="308" x14ac:dyDescent="0.3">
      <c r="A808" s="10">
        <v>806</v>
      </c>
      <c r="B808" s="12">
        <v>1136859526</v>
      </c>
      <c r="C808" s="16">
        <v>44662</v>
      </c>
      <c r="D808" s="13" t="s">
        <v>4831</v>
      </c>
      <c r="E808" s="13" t="s">
        <v>4831</v>
      </c>
      <c r="F808" s="13" t="s">
        <v>1256</v>
      </c>
      <c r="G808" s="13" t="s">
        <v>4807</v>
      </c>
      <c r="H808" s="13" t="s">
        <v>4808</v>
      </c>
      <c r="I808" s="13" t="s">
        <v>4809</v>
      </c>
      <c r="J808" s="13" t="s">
        <v>4810</v>
      </c>
      <c r="K808" s="13" t="s">
        <v>4811</v>
      </c>
      <c r="L808" s="13" t="s">
        <v>4812</v>
      </c>
      <c r="M808" s="13"/>
      <c r="N808" s="13" t="s">
        <v>4832</v>
      </c>
      <c r="O808" s="13" t="s">
        <v>50</v>
      </c>
      <c r="P808" s="13" t="s">
        <v>8487</v>
      </c>
      <c r="Q808" s="13" t="s">
        <v>4833</v>
      </c>
      <c r="R808" s="13"/>
      <c r="S808" s="13" t="s">
        <v>50</v>
      </c>
      <c r="T808" s="13" t="s">
        <v>4834</v>
      </c>
      <c r="U808" s="13" t="s">
        <v>37</v>
      </c>
      <c r="V808" s="13" t="s">
        <v>71</v>
      </c>
      <c r="W808" s="20" t="s">
        <v>4835</v>
      </c>
      <c r="X808" s="20"/>
      <c r="Y808" s="20" t="s">
        <v>413</v>
      </c>
      <c r="Z808" s="20"/>
      <c r="AA808" s="20"/>
      <c r="AB808" s="20"/>
      <c r="AC808" s="21"/>
    </row>
    <row r="809" spans="1:29" ht="84" x14ac:dyDescent="0.3">
      <c r="A809" s="10">
        <v>807</v>
      </c>
      <c r="B809" s="12">
        <v>1136860370</v>
      </c>
      <c r="C809" s="16">
        <v>44662</v>
      </c>
      <c r="D809" s="13" t="s">
        <v>4826</v>
      </c>
      <c r="E809" s="13" t="s">
        <v>4826</v>
      </c>
      <c r="F809" s="13" t="s">
        <v>1256</v>
      </c>
      <c r="G809" s="13" t="s">
        <v>4807</v>
      </c>
      <c r="H809" s="13" t="s">
        <v>4808</v>
      </c>
      <c r="I809" s="13" t="s">
        <v>4809</v>
      </c>
      <c r="J809" s="13" t="s">
        <v>4810</v>
      </c>
      <c r="K809" s="13" t="s">
        <v>4811</v>
      </c>
      <c r="L809" s="13" t="s">
        <v>4812</v>
      </c>
      <c r="M809" s="13"/>
      <c r="N809" s="13" t="s">
        <v>4827</v>
      </c>
      <c r="O809" s="13" t="s">
        <v>50</v>
      </c>
      <c r="P809" s="13" t="s">
        <v>8487</v>
      </c>
      <c r="Q809" s="13" t="s">
        <v>4828</v>
      </c>
      <c r="R809" s="13"/>
      <c r="S809" s="13" t="s">
        <v>50</v>
      </c>
      <c r="T809" s="13" t="s">
        <v>4829</v>
      </c>
      <c r="U809" s="13" t="s">
        <v>37</v>
      </c>
      <c r="V809" s="13" t="s">
        <v>71</v>
      </c>
      <c r="W809" s="20" t="s">
        <v>4830</v>
      </c>
      <c r="X809" s="20"/>
      <c r="Y809" s="20" t="s">
        <v>413</v>
      </c>
      <c r="Z809" s="20"/>
      <c r="AA809" s="20"/>
      <c r="AB809" s="20"/>
      <c r="AC809" s="21"/>
    </row>
    <row r="810" spans="1:29" ht="70" x14ac:dyDescent="0.3">
      <c r="A810" s="10">
        <v>808</v>
      </c>
      <c r="B810" s="12">
        <v>1136862425</v>
      </c>
      <c r="C810" s="16">
        <v>44662</v>
      </c>
      <c r="D810" s="13" t="s">
        <v>4821</v>
      </c>
      <c r="E810" s="13" t="s">
        <v>4821</v>
      </c>
      <c r="F810" s="13" t="s">
        <v>1256</v>
      </c>
      <c r="G810" s="13" t="s">
        <v>4807</v>
      </c>
      <c r="H810" s="13" t="s">
        <v>4808</v>
      </c>
      <c r="I810" s="13" t="s">
        <v>4809</v>
      </c>
      <c r="J810" s="13" t="s">
        <v>4810</v>
      </c>
      <c r="K810" s="13" t="s">
        <v>4811</v>
      </c>
      <c r="L810" s="13" t="s">
        <v>4812</v>
      </c>
      <c r="M810" s="13"/>
      <c r="N810" s="13" t="s">
        <v>4822</v>
      </c>
      <c r="O810" s="13" t="s">
        <v>1406</v>
      </c>
      <c r="P810" s="13" t="s">
        <v>8487</v>
      </c>
      <c r="Q810" s="13" t="s">
        <v>4823</v>
      </c>
      <c r="R810" s="13"/>
      <c r="S810" s="13" t="s">
        <v>50</v>
      </c>
      <c r="T810" s="13" t="s">
        <v>4824</v>
      </c>
      <c r="U810" s="13" t="s">
        <v>37</v>
      </c>
      <c r="V810" s="13" t="s">
        <v>71</v>
      </c>
      <c r="W810" s="20" t="s">
        <v>4825</v>
      </c>
      <c r="X810" s="20"/>
      <c r="Y810" s="20"/>
      <c r="Z810" s="20"/>
      <c r="AA810" s="20"/>
      <c r="AB810" s="20"/>
      <c r="AC810" s="21"/>
    </row>
    <row r="811" spans="1:29" ht="70" x14ac:dyDescent="0.3">
      <c r="A811" s="10">
        <v>809</v>
      </c>
      <c r="B811" s="12">
        <v>1136863102</v>
      </c>
      <c r="C811" s="16">
        <v>44662</v>
      </c>
      <c r="D811" s="13" t="s">
        <v>4817</v>
      </c>
      <c r="E811" s="13" t="s">
        <v>4817</v>
      </c>
      <c r="F811" s="13" t="s">
        <v>1256</v>
      </c>
      <c r="G811" s="13" t="s">
        <v>4807</v>
      </c>
      <c r="H811" s="13" t="s">
        <v>4808</v>
      </c>
      <c r="I811" s="13" t="s">
        <v>4809</v>
      </c>
      <c r="J811" s="13" t="s">
        <v>4810</v>
      </c>
      <c r="K811" s="13" t="s">
        <v>4811</v>
      </c>
      <c r="L811" s="13" t="s">
        <v>4812</v>
      </c>
      <c r="M811" s="13"/>
      <c r="N811" s="13" t="s">
        <v>4818</v>
      </c>
      <c r="O811" s="13" t="s">
        <v>50</v>
      </c>
      <c r="P811" s="13" t="s">
        <v>8487</v>
      </c>
      <c r="Q811" s="13" t="s">
        <v>4819</v>
      </c>
      <c r="R811" s="13"/>
      <c r="S811" s="13" t="s">
        <v>4815</v>
      </c>
      <c r="T811" s="13" t="s">
        <v>50</v>
      </c>
      <c r="U811" s="13" t="s">
        <v>37</v>
      </c>
      <c r="V811" s="13" t="s">
        <v>71</v>
      </c>
      <c r="W811" s="20" t="s">
        <v>4820</v>
      </c>
      <c r="X811" s="20"/>
      <c r="Y811" s="20"/>
      <c r="Z811" s="20"/>
      <c r="AA811" s="20"/>
      <c r="AB811" s="20"/>
      <c r="AC811" s="21"/>
    </row>
    <row r="812" spans="1:29" ht="70" x14ac:dyDescent="0.3">
      <c r="A812" s="10">
        <v>810</v>
      </c>
      <c r="B812" s="12">
        <v>1136863996</v>
      </c>
      <c r="C812" s="16">
        <v>44662</v>
      </c>
      <c r="D812" s="13" t="s">
        <v>4806</v>
      </c>
      <c r="E812" s="13" t="s">
        <v>4806</v>
      </c>
      <c r="F812" s="13" t="s">
        <v>1256</v>
      </c>
      <c r="G812" s="13" t="s">
        <v>4807</v>
      </c>
      <c r="H812" s="13" t="s">
        <v>4808</v>
      </c>
      <c r="I812" s="13" t="s">
        <v>4809</v>
      </c>
      <c r="J812" s="13" t="s">
        <v>4810</v>
      </c>
      <c r="K812" s="13" t="s">
        <v>4811</v>
      </c>
      <c r="L812" s="13" t="s">
        <v>4812</v>
      </c>
      <c r="M812" s="13"/>
      <c r="N812" s="13" t="s">
        <v>4813</v>
      </c>
      <c r="O812" s="13" t="s">
        <v>50</v>
      </c>
      <c r="P812" s="13" t="s">
        <v>8487</v>
      </c>
      <c r="Q812" s="13" t="s">
        <v>4814</v>
      </c>
      <c r="R812" s="13"/>
      <c r="S812" s="13" t="s">
        <v>4815</v>
      </c>
      <c r="T812" s="13" t="s">
        <v>1491</v>
      </c>
      <c r="U812" s="13" t="s">
        <v>37</v>
      </c>
      <c r="V812" s="13" t="s">
        <v>71</v>
      </c>
      <c r="W812" s="20" t="s">
        <v>4816</v>
      </c>
      <c r="X812" s="20"/>
      <c r="Y812" s="20" t="s">
        <v>112</v>
      </c>
      <c r="Z812" s="20"/>
      <c r="AA812" s="20"/>
      <c r="AB812" s="20"/>
      <c r="AC812" s="21"/>
    </row>
    <row r="813" spans="1:29" ht="84" x14ac:dyDescent="0.3">
      <c r="A813" s="10">
        <v>811</v>
      </c>
      <c r="B813" s="12">
        <v>1136878544</v>
      </c>
      <c r="C813" s="16">
        <v>44662</v>
      </c>
      <c r="D813" s="13" t="s">
        <v>4775</v>
      </c>
      <c r="E813" s="13" t="s">
        <v>4775</v>
      </c>
      <c r="F813" s="13" t="s">
        <v>1256</v>
      </c>
      <c r="G813" s="13" t="s">
        <v>4677</v>
      </c>
      <c r="H813" s="13" t="s">
        <v>4678</v>
      </c>
      <c r="I813" s="13" t="s">
        <v>4679</v>
      </c>
      <c r="J813" s="13" t="s">
        <v>4680</v>
      </c>
      <c r="K813" s="13" t="s">
        <v>4681</v>
      </c>
      <c r="L813" s="13" t="s">
        <v>4682</v>
      </c>
      <c r="M813" s="13"/>
      <c r="N813" s="13" t="s">
        <v>4776</v>
      </c>
      <c r="O813" s="13" t="s">
        <v>85</v>
      </c>
      <c r="P813" s="13" t="s">
        <v>8487</v>
      </c>
      <c r="Q813" s="13" t="s">
        <v>4777</v>
      </c>
      <c r="R813" s="13"/>
      <c r="S813" s="13" t="s">
        <v>4778</v>
      </c>
      <c r="T813" s="13" t="s">
        <v>3098</v>
      </c>
      <c r="U813" s="13" t="s">
        <v>37</v>
      </c>
      <c r="V813" s="13" t="s">
        <v>71</v>
      </c>
      <c r="W813" s="20" t="s">
        <v>4686</v>
      </c>
      <c r="X813" s="20"/>
      <c r="Y813" s="20" t="s">
        <v>464</v>
      </c>
      <c r="Z813" s="20"/>
      <c r="AA813" s="20"/>
      <c r="AB813" s="20"/>
      <c r="AC813" s="21"/>
    </row>
    <row r="814" spans="1:29" ht="70" x14ac:dyDescent="0.3">
      <c r="A814" s="10">
        <v>812</v>
      </c>
      <c r="B814" s="12">
        <v>1136869694</v>
      </c>
      <c r="C814" s="16">
        <v>44662</v>
      </c>
      <c r="D814" s="13" t="s">
        <v>4797</v>
      </c>
      <c r="E814" s="13" t="s">
        <v>4797</v>
      </c>
      <c r="F814" s="13" t="s">
        <v>1256</v>
      </c>
      <c r="G814" s="13" t="s">
        <v>4798</v>
      </c>
      <c r="H814" s="13" t="s">
        <v>4799</v>
      </c>
      <c r="I814" s="13" t="s">
        <v>4793</v>
      </c>
      <c r="J814" s="13" t="s">
        <v>4800</v>
      </c>
      <c r="K814" s="13" t="s">
        <v>4801</v>
      </c>
      <c r="L814" s="13" t="s">
        <v>4802</v>
      </c>
      <c r="M814" s="13"/>
      <c r="N814" s="13" t="s">
        <v>4803</v>
      </c>
      <c r="O814" s="13" t="s">
        <v>50</v>
      </c>
      <c r="P814" s="13" t="s">
        <v>8487</v>
      </c>
      <c r="Q814" s="13" t="s">
        <v>4804</v>
      </c>
      <c r="R814" s="13"/>
      <c r="S814" s="13" t="s">
        <v>50</v>
      </c>
      <c r="T814" s="13" t="s">
        <v>50</v>
      </c>
      <c r="U814" s="13" t="s">
        <v>37</v>
      </c>
      <c r="V814" s="13" t="s">
        <v>71</v>
      </c>
      <c r="W814" s="20" t="s">
        <v>4805</v>
      </c>
      <c r="X814" s="20"/>
      <c r="Y814" s="20"/>
      <c r="Z814" s="20"/>
      <c r="AA814" s="20"/>
      <c r="AB814" s="20"/>
      <c r="AC814" s="21"/>
    </row>
    <row r="815" spans="1:29" ht="70" x14ac:dyDescent="0.3">
      <c r="A815" s="10">
        <v>813</v>
      </c>
      <c r="B815" s="12">
        <v>1136872026</v>
      </c>
      <c r="C815" s="16">
        <v>44662</v>
      </c>
      <c r="D815" s="13" t="s">
        <v>4792</v>
      </c>
      <c r="E815" s="13" t="s">
        <v>4792</v>
      </c>
      <c r="F815" s="13" t="s">
        <v>1256</v>
      </c>
      <c r="G815" s="13" t="s">
        <v>4780</v>
      </c>
      <c r="H815" s="13" t="s">
        <v>2717</v>
      </c>
      <c r="I815" s="13" t="s">
        <v>4793</v>
      </c>
      <c r="J815" s="13" t="s">
        <v>4782</v>
      </c>
      <c r="K815" s="13" t="s">
        <v>4745</v>
      </c>
      <c r="L815" s="13" t="s">
        <v>4783</v>
      </c>
      <c r="M815" s="13"/>
      <c r="N815" s="13" t="s">
        <v>4794</v>
      </c>
      <c r="O815" s="13" t="s">
        <v>50</v>
      </c>
      <c r="P815" s="13" t="s">
        <v>8487</v>
      </c>
      <c r="Q815" s="13" t="s">
        <v>4795</v>
      </c>
      <c r="R815" s="13"/>
      <c r="S815" s="13" t="s">
        <v>50</v>
      </c>
      <c r="T815" s="13" t="s">
        <v>2530</v>
      </c>
      <c r="U815" s="13" t="s">
        <v>37</v>
      </c>
      <c r="V815" s="13" t="s">
        <v>71</v>
      </c>
      <c r="W815" s="20" t="s">
        <v>4796</v>
      </c>
      <c r="X815" s="20"/>
      <c r="Y815" s="20" t="s">
        <v>464</v>
      </c>
      <c r="Z815" s="20"/>
      <c r="AA815" s="20"/>
      <c r="AB815" s="20"/>
      <c r="AC815" s="21"/>
    </row>
    <row r="816" spans="1:29" ht="28" x14ac:dyDescent="0.3">
      <c r="A816" s="10">
        <v>814</v>
      </c>
      <c r="B816" s="12">
        <v>1136874852</v>
      </c>
      <c r="C816" s="16">
        <v>44662</v>
      </c>
      <c r="D816" s="13" t="s">
        <v>4788</v>
      </c>
      <c r="E816" s="13" t="s">
        <v>4788</v>
      </c>
      <c r="F816" s="13" t="s">
        <v>1256</v>
      </c>
      <c r="G816" s="13" t="s">
        <v>4780</v>
      </c>
      <c r="H816" s="13" t="s">
        <v>2717</v>
      </c>
      <c r="I816" s="13" t="s">
        <v>4781</v>
      </c>
      <c r="J816" s="13" t="s">
        <v>4782</v>
      </c>
      <c r="K816" s="13" t="s">
        <v>4745</v>
      </c>
      <c r="L816" s="13" t="s">
        <v>4783</v>
      </c>
      <c r="M816" s="13"/>
      <c r="N816" s="13" t="s">
        <v>4789</v>
      </c>
      <c r="O816" s="13" t="s">
        <v>50</v>
      </c>
      <c r="P816" s="13" t="s">
        <v>8487</v>
      </c>
      <c r="Q816" s="13" t="s">
        <v>4789</v>
      </c>
      <c r="R816" s="13"/>
      <c r="S816" s="13" t="s">
        <v>4785</v>
      </c>
      <c r="T816" s="13" t="s">
        <v>4790</v>
      </c>
      <c r="U816" s="13" t="s">
        <v>37</v>
      </c>
      <c r="V816" s="13" t="s">
        <v>71</v>
      </c>
      <c r="W816" s="20" t="s">
        <v>4791</v>
      </c>
      <c r="X816" s="20"/>
      <c r="Y816" s="20" t="s">
        <v>464</v>
      </c>
      <c r="Z816" s="20"/>
      <c r="AA816" s="20"/>
      <c r="AB816" s="20"/>
      <c r="AC816" s="21"/>
    </row>
    <row r="817" spans="1:29" ht="28" x14ac:dyDescent="0.3">
      <c r="A817" s="10">
        <v>815</v>
      </c>
      <c r="B817" s="12">
        <v>1136876522</v>
      </c>
      <c r="C817" s="16">
        <v>44662</v>
      </c>
      <c r="D817" s="13" t="s">
        <v>4779</v>
      </c>
      <c r="E817" s="13" t="s">
        <v>4779</v>
      </c>
      <c r="F817" s="13" t="s">
        <v>1256</v>
      </c>
      <c r="G817" s="13" t="s">
        <v>4780</v>
      </c>
      <c r="H817" s="13" t="s">
        <v>2717</v>
      </c>
      <c r="I817" s="13" t="s">
        <v>4781</v>
      </c>
      <c r="J817" s="13" t="s">
        <v>4782</v>
      </c>
      <c r="K817" s="13" t="s">
        <v>4745</v>
      </c>
      <c r="L817" s="13" t="s">
        <v>4783</v>
      </c>
      <c r="M817" s="13"/>
      <c r="N817" s="13" t="s">
        <v>4784</v>
      </c>
      <c r="O817" s="13" t="s">
        <v>50</v>
      </c>
      <c r="P817" s="13" t="s">
        <v>8487</v>
      </c>
      <c r="Q817" s="13" t="s">
        <v>4784</v>
      </c>
      <c r="R817" s="13"/>
      <c r="S817" s="13" t="s">
        <v>4785</v>
      </c>
      <c r="T817" s="13" t="s">
        <v>4786</v>
      </c>
      <c r="U817" s="13" t="s">
        <v>37</v>
      </c>
      <c r="V817" s="13" t="s">
        <v>71</v>
      </c>
      <c r="W817" s="20" t="s">
        <v>4787</v>
      </c>
      <c r="X817" s="20"/>
      <c r="Y817" s="20" t="s">
        <v>413</v>
      </c>
      <c r="Z817" s="20"/>
      <c r="AA817" s="20"/>
      <c r="AB817" s="20"/>
      <c r="AC817" s="21"/>
    </row>
    <row r="818" spans="1:29" ht="84" x14ac:dyDescent="0.3">
      <c r="A818" s="10">
        <v>816</v>
      </c>
      <c r="B818" s="12">
        <v>1136879939</v>
      </c>
      <c r="C818" s="16">
        <v>44662</v>
      </c>
      <c r="D818" s="13" t="s">
        <v>4771</v>
      </c>
      <c r="E818" s="13" t="s">
        <v>4771</v>
      </c>
      <c r="F818" s="13" t="s">
        <v>1256</v>
      </c>
      <c r="G818" s="13" t="s">
        <v>4677</v>
      </c>
      <c r="H818" s="13" t="s">
        <v>4678</v>
      </c>
      <c r="I818" s="13" t="s">
        <v>4679</v>
      </c>
      <c r="J818" s="13" t="s">
        <v>4680</v>
      </c>
      <c r="K818" s="13" t="s">
        <v>4681</v>
      </c>
      <c r="L818" s="13" t="s">
        <v>4682</v>
      </c>
      <c r="M818" s="13"/>
      <c r="N818" s="13" t="s">
        <v>4772</v>
      </c>
      <c r="O818" s="13" t="s">
        <v>50</v>
      </c>
      <c r="P818" s="13" t="s">
        <v>8487</v>
      </c>
      <c r="Q818" s="13" t="s">
        <v>4773</v>
      </c>
      <c r="R818" s="13"/>
      <c r="S818" s="13" t="s">
        <v>4774</v>
      </c>
      <c r="T818" s="13" t="s">
        <v>85</v>
      </c>
      <c r="U818" s="13" t="s">
        <v>37</v>
      </c>
      <c r="V818" s="13" t="s">
        <v>71</v>
      </c>
      <c r="W818" s="20" t="s">
        <v>4686</v>
      </c>
      <c r="X818" s="20"/>
      <c r="Y818" s="20" t="s">
        <v>464</v>
      </c>
      <c r="Z818" s="20"/>
      <c r="AA818" s="20"/>
      <c r="AB818" s="20"/>
      <c r="AC818" s="21"/>
    </row>
    <row r="819" spans="1:29" ht="409.5" x14ac:dyDescent="0.3">
      <c r="A819" s="10">
        <v>817</v>
      </c>
      <c r="B819" s="12">
        <v>1136882031</v>
      </c>
      <c r="C819" s="16">
        <v>44662</v>
      </c>
      <c r="D819" s="13" t="s">
        <v>4753</v>
      </c>
      <c r="E819" s="13" t="s">
        <v>4753</v>
      </c>
      <c r="F819" s="13" t="s">
        <v>4754</v>
      </c>
      <c r="G819" s="13" t="s">
        <v>4755</v>
      </c>
      <c r="H819" s="13" t="s">
        <v>4756</v>
      </c>
      <c r="I819" s="13" t="s">
        <v>4757</v>
      </c>
      <c r="J819" s="13" t="s">
        <v>4758</v>
      </c>
      <c r="K819" s="13" t="s">
        <v>4759</v>
      </c>
      <c r="L819" s="13" t="s">
        <v>4760</v>
      </c>
      <c r="M819" s="13" t="s">
        <v>4761</v>
      </c>
      <c r="N819" s="13" t="s">
        <v>4762</v>
      </c>
      <c r="O819" s="13" t="s">
        <v>244</v>
      </c>
      <c r="P819" s="13" t="s">
        <v>8487</v>
      </c>
      <c r="Q819" s="13" t="s">
        <v>4763</v>
      </c>
      <c r="R819" s="13" t="s">
        <v>4764</v>
      </c>
      <c r="S819" s="13" t="s">
        <v>128</v>
      </c>
      <c r="T819" s="13" t="s">
        <v>4765</v>
      </c>
      <c r="U819" s="13" t="s">
        <v>109</v>
      </c>
      <c r="V819" s="13" t="s">
        <v>38</v>
      </c>
      <c r="W819" s="20" t="s">
        <v>4766</v>
      </c>
      <c r="X819" s="20" t="s">
        <v>4767</v>
      </c>
      <c r="Y819" s="20" t="s">
        <v>2575</v>
      </c>
      <c r="Z819" s="20" t="s">
        <v>4768</v>
      </c>
      <c r="AA819" s="20" t="s">
        <v>4769</v>
      </c>
      <c r="AB819" s="20" t="s">
        <v>4770</v>
      </c>
      <c r="AC819" s="21"/>
    </row>
    <row r="820" spans="1:29" ht="84" x14ac:dyDescent="0.3">
      <c r="A820" s="10">
        <v>818</v>
      </c>
      <c r="B820" s="12">
        <v>1136884991</v>
      </c>
      <c r="C820" s="16">
        <v>44662</v>
      </c>
      <c r="D820" s="13" t="s">
        <v>4749</v>
      </c>
      <c r="E820" s="13" t="s">
        <v>4749</v>
      </c>
      <c r="F820" s="13" t="s">
        <v>1256</v>
      </c>
      <c r="G820" s="13" t="s">
        <v>4677</v>
      </c>
      <c r="H820" s="13" t="s">
        <v>4678</v>
      </c>
      <c r="I820" s="13" t="s">
        <v>4679</v>
      </c>
      <c r="J820" s="13" t="s">
        <v>4680</v>
      </c>
      <c r="K820" s="13" t="s">
        <v>4681</v>
      </c>
      <c r="L820" s="13" t="s">
        <v>4682</v>
      </c>
      <c r="M820" s="13"/>
      <c r="N820" s="13" t="s">
        <v>4750</v>
      </c>
      <c r="O820" s="13" t="s">
        <v>50</v>
      </c>
      <c r="P820" s="13" t="s">
        <v>8487</v>
      </c>
      <c r="Q820" s="13" t="s">
        <v>4751</v>
      </c>
      <c r="R820" s="13"/>
      <c r="S820" s="13" t="s">
        <v>4752</v>
      </c>
      <c r="T820" s="13" t="s">
        <v>501</v>
      </c>
      <c r="U820" s="13" t="s">
        <v>37</v>
      </c>
      <c r="V820" s="13" t="s">
        <v>71</v>
      </c>
      <c r="W820" s="20" t="s">
        <v>4686</v>
      </c>
      <c r="X820" s="20"/>
      <c r="Y820" s="20" t="s">
        <v>464</v>
      </c>
      <c r="Z820" s="20"/>
      <c r="AA820" s="20"/>
      <c r="AB820" s="20"/>
      <c r="AC820" s="21"/>
    </row>
    <row r="821" spans="1:29" ht="84" x14ac:dyDescent="0.3">
      <c r="A821" s="10">
        <v>819</v>
      </c>
      <c r="B821" s="12">
        <v>1136886114</v>
      </c>
      <c r="C821" s="16">
        <v>44662</v>
      </c>
      <c r="D821" s="13" t="s">
        <v>4744</v>
      </c>
      <c r="E821" s="13" t="s">
        <v>4744</v>
      </c>
      <c r="F821" s="13" t="s">
        <v>1256</v>
      </c>
      <c r="G821" s="13" t="s">
        <v>4677</v>
      </c>
      <c r="H821" s="13" t="s">
        <v>4678</v>
      </c>
      <c r="I821" s="13" t="s">
        <v>4679</v>
      </c>
      <c r="J821" s="13" t="s">
        <v>4680</v>
      </c>
      <c r="K821" s="13" t="s">
        <v>4745</v>
      </c>
      <c r="L821" s="13" t="s">
        <v>4682</v>
      </c>
      <c r="M821" s="13"/>
      <c r="N821" s="13" t="s">
        <v>4746</v>
      </c>
      <c r="O821" s="13" t="s">
        <v>50</v>
      </c>
      <c r="P821" s="13" t="s">
        <v>8487</v>
      </c>
      <c r="Q821" s="13" t="s">
        <v>4747</v>
      </c>
      <c r="R821" s="13"/>
      <c r="S821" s="13" t="s">
        <v>4748</v>
      </c>
      <c r="T821" s="13" t="s">
        <v>2260</v>
      </c>
      <c r="U821" s="13" t="s">
        <v>37</v>
      </c>
      <c r="V821" s="13" t="s">
        <v>71</v>
      </c>
      <c r="W821" s="20" t="s">
        <v>4686</v>
      </c>
      <c r="X821" s="20"/>
      <c r="Y821" s="20" t="s">
        <v>464</v>
      </c>
      <c r="Z821" s="20"/>
      <c r="AA821" s="20"/>
      <c r="AB821" s="20"/>
      <c r="AC821" s="21"/>
    </row>
    <row r="822" spans="1:29" ht="84" x14ac:dyDescent="0.3">
      <c r="A822" s="10">
        <v>820</v>
      </c>
      <c r="B822" s="12">
        <v>1136888517</v>
      </c>
      <c r="C822" s="16">
        <v>44662</v>
      </c>
      <c r="D822" s="13" t="s">
        <v>4740</v>
      </c>
      <c r="E822" s="13" t="s">
        <v>4740</v>
      </c>
      <c r="F822" s="13" t="s">
        <v>1256</v>
      </c>
      <c r="G822" s="13" t="s">
        <v>4677</v>
      </c>
      <c r="H822" s="13" t="s">
        <v>4678</v>
      </c>
      <c r="I822" s="13" t="s">
        <v>4679</v>
      </c>
      <c r="J822" s="13" t="s">
        <v>4680</v>
      </c>
      <c r="K822" s="13" t="s">
        <v>4681</v>
      </c>
      <c r="L822" s="13" t="s">
        <v>4682</v>
      </c>
      <c r="M822" s="13"/>
      <c r="N822" s="13" t="s">
        <v>4741</v>
      </c>
      <c r="O822" s="13" t="s">
        <v>50</v>
      </c>
      <c r="P822" s="13" t="s">
        <v>8487</v>
      </c>
      <c r="Q822" s="13" t="s">
        <v>4742</v>
      </c>
      <c r="R822" s="13"/>
      <c r="S822" s="13" t="s">
        <v>4743</v>
      </c>
      <c r="T822" s="13" t="s">
        <v>2549</v>
      </c>
      <c r="U822" s="13" t="s">
        <v>37</v>
      </c>
      <c r="V822" s="13" t="s">
        <v>71</v>
      </c>
      <c r="W822" s="20" t="s">
        <v>4686</v>
      </c>
      <c r="X822" s="20"/>
      <c r="Y822" s="20" t="s">
        <v>464</v>
      </c>
      <c r="Z822" s="20"/>
      <c r="AA822" s="20"/>
      <c r="AB822" s="20"/>
      <c r="AC822" s="21"/>
    </row>
    <row r="823" spans="1:29" ht="84" x14ac:dyDescent="0.3">
      <c r="A823" s="10">
        <v>821</v>
      </c>
      <c r="B823" s="12">
        <v>1137315412</v>
      </c>
      <c r="C823" s="16">
        <v>44662</v>
      </c>
      <c r="D823" s="13" t="s">
        <v>5743</v>
      </c>
      <c r="E823" s="13" t="s">
        <v>5743</v>
      </c>
      <c r="F823" s="13" t="s">
        <v>1256</v>
      </c>
      <c r="G823" s="13" t="s">
        <v>4677</v>
      </c>
      <c r="H823" s="13" t="s">
        <v>4678</v>
      </c>
      <c r="I823" s="13" t="s">
        <v>4679</v>
      </c>
      <c r="J823" s="13" t="s">
        <v>4680</v>
      </c>
      <c r="K823" s="13" t="s">
        <v>4681</v>
      </c>
      <c r="L823" s="13" t="s">
        <v>4682</v>
      </c>
      <c r="M823" s="13"/>
      <c r="N823" s="13" t="s">
        <v>5744</v>
      </c>
      <c r="O823" s="13" t="s">
        <v>50</v>
      </c>
      <c r="P823" s="13" t="s">
        <v>8487</v>
      </c>
      <c r="Q823" s="13" t="s">
        <v>5745</v>
      </c>
      <c r="R823" s="13"/>
      <c r="S823" s="13" t="s">
        <v>4685</v>
      </c>
      <c r="T823" s="13" t="s">
        <v>128</v>
      </c>
      <c r="U823" s="13" t="s">
        <v>37</v>
      </c>
      <c r="V823" s="13" t="s">
        <v>71</v>
      </c>
      <c r="W823" s="20" t="s">
        <v>4686</v>
      </c>
      <c r="X823" s="20"/>
      <c r="Y823" s="20" t="s">
        <v>464</v>
      </c>
      <c r="Z823" s="20"/>
      <c r="AA823" s="20"/>
      <c r="AB823" s="20"/>
      <c r="AC823" s="21"/>
    </row>
    <row r="824" spans="1:29" ht="266" x14ac:dyDescent="0.3">
      <c r="A824" s="10">
        <v>822</v>
      </c>
      <c r="B824" s="12">
        <v>1136977306</v>
      </c>
      <c r="C824" s="16">
        <v>44662</v>
      </c>
      <c r="D824" s="13" t="s">
        <v>4724</v>
      </c>
      <c r="E824" s="13" t="s">
        <v>4724</v>
      </c>
      <c r="F824" s="13" t="s">
        <v>2587</v>
      </c>
      <c r="G824" s="13" t="s">
        <v>4725</v>
      </c>
      <c r="H824" s="13" t="s">
        <v>4726</v>
      </c>
      <c r="I824" s="13" t="s">
        <v>4727</v>
      </c>
      <c r="J824" s="13" t="s">
        <v>4728</v>
      </c>
      <c r="K824" s="13" t="s">
        <v>4729</v>
      </c>
      <c r="L824" s="13" t="s">
        <v>4730</v>
      </c>
      <c r="M824" s="13" t="s">
        <v>4731</v>
      </c>
      <c r="N824" s="13" t="s">
        <v>4732</v>
      </c>
      <c r="O824" s="13" t="s">
        <v>85</v>
      </c>
      <c r="P824" s="13" t="s">
        <v>8487</v>
      </c>
      <c r="Q824" s="13" t="s">
        <v>4733</v>
      </c>
      <c r="R824" s="13" t="s">
        <v>4734</v>
      </c>
      <c r="S824" s="13" t="s">
        <v>4735</v>
      </c>
      <c r="T824" s="13" t="s">
        <v>1476</v>
      </c>
      <c r="U824" s="13" t="s">
        <v>37</v>
      </c>
      <c r="V824" s="13" t="s">
        <v>38</v>
      </c>
      <c r="W824" s="20" t="s">
        <v>4736</v>
      </c>
      <c r="X824" s="20" t="s">
        <v>4737</v>
      </c>
      <c r="Y824" s="20" t="s">
        <v>185</v>
      </c>
      <c r="Z824" s="20" t="s">
        <v>4738</v>
      </c>
      <c r="AA824" s="20" t="s">
        <v>3383</v>
      </c>
      <c r="AB824" s="20" t="s">
        <v>4739</v>
      </c>
      <c r="AC824" s="21"/>
    </row>
    <row r="825" spans="1:29" ht="84" x14ac:dyDescent="0.3">
      <c r="A825" s="10">
        <v>823</v>
      </c>
      <c r="B825" s="12">
        <v>1136980313</v>
      </c>
      <c r="C825" s="16">
        <v>44662</v>
      </c>
      <c r="D825" s="13" t="s">
        <v>4720</v>
      </c>
      <c r="E825" s="13" t="s">
        <v>4720</v>
      </c>
      <c r="F825" s="13" t="s">
        <v>1256</v>
      </c>
      <c r="G825" s="13" t="s">
        <v>4677</v>
      </c>
      <c r="H825" s="13" t="s">
        <v>4678</v>
      </c>
      <c r="I825" s="13" t="s">
        <v>4679</v>
      </c>
      <c r="J825" s="13" t="s">
        <v>4680</v>
      </c>
      <c r="K825" s="13" t="s">
        <v>4681</v>
      </c>
      <c r="L825" s="13" t="s">
        <v>4682</v>
      </c>
      <c r="M825" s="13"/>
      <c r="N825" s="13" t="s">
        <v>4721</v>
      </c>
      <c r="O825" s="13" t="s">
        <v>50</v>
      </c>
      <c r="P825" s="13" t="s">
        <v>8487</v>
      </c>
      <c r="Q825" s="13" t="s">
        <v>4722</v>
      </c>
      <c r="R825" s="13"/>
      <c r="S825" s="13" t="s">
        <v>4723</v>
      </c>
      <c r="T825" s="13" t="s">
        <v>70</v>
      </c>
      <c r="U825" s="13" t="s">
        <v>37</v>
      </c>
      <c r="V825" s="13" t="s">
        <v>440</v>
      </c>
      <c r="W825" s="20" t="s">
        <v>4686</v>
      </c>
      <c r="X825" s="20"/>
      <c r="Y825" s="20"/>
      <c r="Z825" s="20"/>
      <c r="AA825" s="20"/>
      <c r="AB825" s="20"/>
      <c r="AC825" s="21"/>
    </row>
    <row r="826" spans="1:29" ht="84" x14ac:dyDescent="0.3">
      <c r="A826" s="10">
        <v>824</v>
      </c>
      <c r="B826" s="12">
        <v>1137018000</v>
      </c>
      <c r="C826" s="16">
        <v>44662</v>
      </c>
      <c r="D826" s="13" t="s">
        <v>4702</v>
      </c>
      <c r="E826" s="13" t="s">
        <v>4702</v>
      </c>
      <c r="F826" s="13" t="s">
        <v>1256</v>
      </c>
      <c r="G826" s="13" t="s">
        <v>4677</v>
      </c>
      <c r="H826" s="13" t="s">
        <v>4678</v>
      </c>
      <c r="I826" s="13" t="s">
        <v>4679</v>
      </c>
      <c r="J826" s="13" t="s">
        <v>4680</v>
      </c>
      <c r="K826" s="13" t="s">
        <v>4681</v>
      </c>
      <c r="L826" s="13" t="s">
        <v>4682</v>
      </c>
      <c r="M826" s="13"/>
      <c r="N826" s="13" t="s">
        <v>4700</v>
      </c>
      <c r="O826" s="13" t="s">
        <v>50</v>
      </c>
      <c r="P826" s="13" t="s">
        <v>8487</v>
      </c>
      <c r="Q826" s="13" t="s">
        <v>4701</v>
      </c>
      <c r="R826" s="13"/>
      <c r="S826" s="13" t="s">
        <v>4685</v>
      </c>
      <c r="T826" s="13" t="s">
        <v>85</v>
      </c>
      <c r="U826" s="13" t="s">
        <v>37</v>
      </c>
      <c r="V826" s="13" t="s">
        <v>71</v>
      </c>
      <c r="W826" s="20" t="s">
        <v>4686</v>
      </c>
      <c r="X826" s="20"/>
      <c r="Y826" s="20" t="s">
        <v>464</v>
      </c>
      <c r="Z826" s="20"/>
      <c r="AA826" s="20"/>
      <c r="AB826" s="20"/>
      <c r="AC826" s="21"/>
    </row>
    <row r="827" spans="1:29" ht="42" x14ac:dyDescent="0.3">
      <c r="A827" s="10">
        <v>825</v>
      </c>
      <c r="B827" s="12">
        <v>1137005944</v>
      </c>
      <c r="C827" s="16">
        <v>44662</v>
      </c>
      <c r="D827" s="13" t="s">
        <v>4709</v>
      </c>
      <c r="E827" s="13" t="s">
        <v>4709</v>
      </c>
      <c r="F827" s="13" t="s">
        <v>203</v>
      </c>
      <c r="G827" s="13" t="s">
        <v>4710</v>
      </c>
      <c r="H827" s="13" t="s">
        <v>4711</v>
      </c>
      <c r="I827" s="13" t="s">
        <v>4712</v>
      </c>
      <c r="J827" s="13" t="s">
        <v>4713</v>
      </c>
      <c r="K827" s="13" t="s">
        <v>4714</v>
      </c>
      <c r="L827" s="13" t="s">
        <v>4715</v>
      </c>
      <c r="M827" s="13" t="s">
        <v>4716</v>
      </c>
      <c r="N827" s="13" t="s">
        <v>4717</v>
      </c>
      <c r="O827" s="13" t="s">
        <v>244</v>
      </c>
      <c r="P827" s="13" t="s">
        <v>8487</v>
      </c>
      <c r="Q827" s="13" t="s">
        <v>4718</v>
      </c>
      <c r="R827" s="13"/>
      <c r="S827" s="13" t="s">
        <v>462</v>
      </c>
      <c r="T827" s="13" t="s">
        <v>654</v>
      </c>
      <c r="U827" s="13" t="s">
        <v>37</v>
      </c>
      <c r="V827" s="13" t="s">
        <v>440</v>
      </c>
      <c r="W827" s="20" t="s">
        <v>4719</v>
      </c>
      <c r="X827" s="20"/>
      <c r="Y827" s="20"/>
      <c r="Z827" s="20"/>
      <c r="AA827" s="20"/>
      <c r="AB827" s="20"/>
      <c r="AC827" s="21"/>
    </row>
    <row r="828" spans="1:29" ht="84" x14ac:dyDescent="0.3">
      <c r="A828" s="10">
        <v>826</v>
      </c>
      <c r="B828" s="12">
        <v>1137015605</v>
      </c>
      <c r="C828" s="16">
        <v>44662</v>
      </c>
      <c r="D828" s="13" t="s">
        <v>4706</v>
      </c>
      <c r="E828" s="13" t="s">
        <v>4706</v>
      </c>
      <c r="F828" s="13" t="s">
        <v>1256</v>
      </c>
      <c r="G828" s="13" t="s">
        <v>4677</v>
      </c>
      <c r="H828" s="13" t="s">
        <v>4678</v>
      </c>
      <c r="I828" s="13" t="s">
        <v>4679</v>
      </c>
      <c r="J828" s="13" t="s">
        <v>4680</v>
      </c>
      <c r="K828" s="13" t="s">
        <v>4681</v>
      </c>
      <c r="L828" s="13" t="s">
        <v>4682</v>
      </c>
      <c r="M828" s="13"/>
      <c r="N828" s="13" t="s">
        <v>4707</v>
      </c>
      <c r="O828" s="13" t="s">
        <v>50</v>
      </c>
      <c r="P828" s="13" t="s">
        <v>8487</v>
      </c>
      <c r="Q828" s="13" t="s">
        <v>4708</v>
      </c>
      <c r="R828" s="13"/>
      <c r="S828" s="13" t="s">
        <v>3649</v>
      </c>
      <c r="T828" s="13" t="s">
        <v>70</v>
      </c>
      <c r="U828" s="13" t="s">
        <v>37</v>
      </c>
      <c r="V828" s="13" t="s">
        <v>71</v>
      </c>
      <c r="W828" s="20" t="s">
        <v>4686</v>
      </c>
      <c r="X828" s="20"/>
      <c r="Y828" s="20" t="s">
        <v>464</v>
      </c>
      <c r="Z828" s="20"/>
      <c r="AA828" s="20"/>
      <c r="AB828" s="20"/>
      <c r="AC828" s="21"/>
    </row>
    <row r="829" spans="1:29" ht="84" x14ac:dyDescent="0.3">
      <c r="A829" s="10">
        <v>827</v>
      </c>
      <c r="B829" s="12">
        <v>1137016607</v>
      </c>
      <c r="C829" s="16">
        <v>44662</v>
      </c>
      <c r="D829" s="13" t="s">
        <v>4703</v>
      </c>
      <c r="E829" s="13" t="s">
        <v>4703</v>
      </c>
      <c r="F829" s="13" t="s">
        <v>1256</v>
      </c>
      <c r="G829" s="13" t="s">
        <v>4677</v>
      </c>
      <c r="H829" s="13" t="s">
        <v>4678</v>
      </c>
      <c r="I829" s="13" t="s">
        <v>4679</v>
      </c>
      <c r="J829" s="13" t="s">
        <v>4680</v>
      </c>
      <c r="K829" s="13" t="s">
        <v>4681</v>
      </c>
      <c r="L829" s="13" t="s">
        <v>4682</v>
      </c>
      <c r="M829" s="13"/>
      <c r="N829" s="13" t="s">
        <v>4704</v>
      </c>
      <c r="O829" s="13" t="s">
        <v>50</v>
      </c>
      <c r="P829" s="13" t="s">
        <v>8487</v>
      </c>
      <c r="Q829" s="13" t="s">
        <v>4705</v>
      </c>
      <c r="R829" s="13"/>
      <c r="S829" s="13" t="s">
        <v>4685</v>
      </c>
      <c r="T829" s="13" t="s">
        <v>70</v>
      </c>
      <c r="U829" s="13" t="s">
        <v>37</v>
      </c>
      <c r="V829" s="13" t="s">
        <v>71</v>
      </c>
      <c r="W829" s="20" t="s">
        <v>4686</v>
      </c>
      <c r="X829" s="20"/>
      <c r="Y829" s="20" t="s">
        <v>464</v>
      </c>
      <c r="Z829" s="20"/>
      <c r="AA829" s="20"/>
      <c r="AB829" s="20"/>
      <c r="AC829" s="21"/>
    </row>
    <row r="830" spans="1:29" ht="84" x14ac:dyDescent="0.3">
      <c r="A830" s="10">
        <v>828</v>
      </c>
      <c r="B830" s="12">
        <v>1137316250</v>
      </c>
      <c r="C830" s="16">
        <v>44662</v>
      </c>
      <c r="D830" s="13" t="s">
        <v>5740</v>
      </c>
      <c r="E830" s="13" t="s">
        <v>5740</v>
      </c>
      <c r="F830" s="13" t="s">
        <v>1256</v>
      </c>
      <c r="G830" s="13" t="s">
        <v>4677</v>
      </c>
      <c r="H830" s="13" t="s">
        <v>4678</v>
      </c>
      <c r="I830" s="13" t="s">
        <v>4679</v>
      </c>
      <c r="J830" s="13" t="s">
        <v>4680</v>
      </c>
      <c r="K830" s="13" t="s">
        <v>4681</v>
      </c>
      <c r="L830" s="13" t="s">
        <v>4682</v>
      </c>
      <c r="M830" s="13"/>
      <c r="N830" s="13" t="s">
        <v>5741</v>
      </c>
      <c r="O830" s="13" t="s">
        <v>50</v>
      </c>
      <c r="P830" s="13" t="s">
        <v>8487</v>
      </c>
      <c r="Q830" s="13" t="s">
        <v>5742</v>
      </c>
      <c r="R830" s="13"/>
      <c r="S830" s="13" t="s">
        <v>4685</v>
      </c>
      <c r="T830" s="13" t="s">
        <v>128</v>
      </c>
      <c r="U830" s="13" t="s">
        <v>37</v>
      </c>
      <c r="V830" s="13" t="s">
        <v>38</v>
      </c>
      <c r="W830" s="20" t="s">
        <v>4686</v>
      </c>
      <c r="X830" s="20"/>
      <c r="Y830" s="20" t="s">
        <v>464</v>
      </c>
      <c r="Z830" s="20"/>
      <c r="AA830" s="20"/>
      <c r="AB830" s="20"/>
      <c r="AC830" s="21"/>
    </row>
    <row r="831" spans="1:29" ht="84" x14ac:dyDescent="0.3">
      <c r="A831" s="10">
        <v>829</v>
      </c>
      <c r="B831" s="12">
        <v>1137028821</v>
      </c>
      <c r="C831" s="16">
        <v>44662</v>
      </c>
      <c r="D831" s="13" t="s">
        <v>4687</v>
      </c>
      <c r="E831" s="13" t="s">
        <v>4687</v>
      </c>
      <c r="F831" s="13" t="s">
        <v>1256</v>
      </c>
      <c r="G831" s="13" t="s">
        <v>4677</v>
      </c>
      <c r="H831" s="13" t="s">
        <v>4678</v>
      </c>
      <c r="I831" s="13" t="s">
        <v>4679</v>
      </c>
      <c r="J831" s="13" t="s">
        <v>4680</v>
      </c>
      <c r="K831" s="13" t="s">
        <v>4681</v>
      </c>
      <c r="L831" s="13" t="s">
        <v>4682</v>
      </c>
      <c r="M831" s="13"/>
      <c r="N831" s="13" t="s">
        <v>4688</v>
      </c>
      <c r="O831" s="13" t="s">
        <v>50</v>
      </c>
      <c r="P831" s="13" t="s">
        <v>8487</v>
      </c>
      <c r="Q831" s="13" t="s">
        <v>4689</v>
      </c>
      <c r="R831" s="13"/>
      <c r="S831" s="13" t="s">
        <v>4690</v>
      </c>
      <c r="T831" s="13" t="s">
        <v>70</v>
      </c>
      <c r="U831" s="13" t="s">
        <v>37</v>
      </c>
      <c r="V831" s="13" t="s">
        <v>71</v>
      </c>
      <c r="W831" s="20" t="s">
        <v>4686</v>
      </c>
      <c r="X831" s="20"/>
      <c r="Y831" s="20" t="s">
        <v>464</v>
      </c>
      <c r="Z831" s="20"/>
      <c r="AA831" s="20"/>
      <c r="AB831" s="20"/>
      <c r="AC831" s="21"/>
    </row>
    <row r="832" spans="1:29" ht="84" x14ac:dyDescent="0.3">
      <c r="A832" s="10">
        <v>830</v>
      </c>
      <c r="B832" s="12">
        <v>1137025098</v>
      </c>
      <c r="C832" s="16">
        <v>44662</v>
      </c>
      <c r="D832" s="13" t="s">
        <v>4699</v>
      </c>
      <c r="E832" s="13" t="s">
        <v>4699</v>
      </c>
      <c r="F832" s="13" t="s">
        <v>1256</v>
      </c>
      <c r="G832" s="13" t="s">
        <v>4677</v>
      </c>
      <c r="H832" s="13" t="s">
        <v>4678</v>
      </c>
      <c r="I832" s="13" t="s">
        <v>4679</v>
      </c>
      <c r="J832" s="13" t="s">
        <v>4680</v>
      </c>
      <c r="K832" s="13" t="s">
        <v>4681</v>
      </c>
      <c r="L832" s="13" t="s">
        <v>4682</v>
      </c>
      <c r="M832" s="13"/>
      <c r="N832" s="13" t="s">
        <v>4700</v>
      </c>
      <c r="O832" s="13" t="s">
        <v>50</v>
      </c>
      <c r="P832" s="13" t="s">
        <v>8487</v>
      </c>
      <c r="Q832" s="13" t="s">
        <v>4701</v>
      </c>
      <c r="R832" s="13"/>
      <c r="S832" s="13" t="s">
        <v>4685</v>
      </c>
      <c r="T832" s="13" t="s">
        <v>529</v>
      </c>
      <c r="U832" s="13" t="s">
        <v>37</v>
      </c>
      <c r="V832" s="13" t="s">
        <v>71</v>
      </c>
      <c r="W832" s="20" t="s">
        <v>4686</v>
      </c>
      <c r="X832" s="20"/>
      <c r="Y832" s="20" t="s">
        <v>464</v>
      </c>
      <c r="Z832" s="20"/>
      <c r="AA832" s="20"/>
      <c r="AB832" s="20"/>
      <c r="AC832" s="21"/>
    </row>
    <row r="833" spans="1:29" ht="84" x14ac:dyDescent="0.3">
      <c r="A833" s="10">
        <v>831</v>
      </c>
      <c r="B833" s="12">
        <v>1137026125</v>
      </c>
      <c r="C833" s="16">
        <v>44662</v>
      </c>
      <c r="D833" s="13" t="s">
        <v>4695</v>
      </c>
      <c r="E833" s="13" t="s">
        <v>4695</v>
      </c>
      <c r="F833" s="13" t="s">
        <v>1256</v>
      </c>
      <c r="G833" s="13" t="s">
        <v>4677</v>
      </c>
      <c r="H833" s="13" t="s">
        <v>4678</v>
      </c>
      <c r="I833" s="13" t="s">
        <v>4679</v>
      </c>
      <c r="J833" s="13" t="s">
        <v>4680</v>
      </c>
      <c r="K833" s="13" t="s">
        <v>4681</v>
      </c>
      <c r="L833" s="13" t="s">
        <v>4682</v>
      </c>
      <c r="M833" s="13"/>
      <c r="N833" s="13" t="s">
        <v>4696</v>
      </c>
      <c r="O833" s="13" t="s">
        <v>50</v>
      </c>
      <c r="P833" s="13" t="s">
        <v>8487</v>
      </c>
      <c r="Q833" s="13" t="s">
        <v>4697</v>
      </c>
      <c r="R833" s="13"/>
      <c r="S833" s="13" t="s">
        <v>4698</v>
      </c>
      <c r="T833" s="13" t="s">
        <v>128</v>
      </c>
      <c r="U833" s="13" t="s">
        <v>37</v>
      </c>
      <c r="V833" s="13" t="s">
        <v>71</v>
      </c>
      <c r="W833" s="20" t="s">
        <v>4686</v>
      </c>
      <c r="X833" s="20"/>
      <c r="Y833" s="20" t="s">
        <v>464</v>
      </c>
      <c r="Z833" s="20"/>
      <c r="AA833" s="20"/>
      <c r="AB833" s="20"/>
      <c r="AC833" s="21"/>
    </row>
    <row r="834" spans="1:29" ht="84" x14ac:dyDescent="0.3">
      <c r="A834" s="10">
        <v>832</v>
      </c>
      <c r="B834" s="12">
        <v>1137027589</v>
      </c>
      <c r="C834" s="16">
        <v>44662</v>
      </c>
      <c r="D834" s="13" t="s">
        <v>4691</v>
      </c>
      <c r="E834" s="13" t="s">
        <v>4691</v>
      </c>
      <c r="F834" s="13" t="s">
        <v>1256</v>
      </c>
      <c r="G834" s="13" t="s">
        <v>4677</v>
      </c>
      <c r="H834" s="13" t="s">
        <v>4678</v>
      </c>
      <c r="I834" s="13" t="s">
        <v>4679</v>
      </c>
      <c r="J834" s="13" t="s">
        <v>4680</v>
      </c>
      <c r="K834" s="13" t="s">
        <v>4681</v>
      </c>
      <c r="L834" s="13" t="s">
        <v>4682</v>
      </c>
      <c r="M834" s="13"/>
      <c r="N834" s="13" t="s">
        <v>4692</v>
      </c>
      <c r="O834" s="13" t="s">
        <v>50</v>
      </c>
      <c r="P834" s="13" t="s">
        <v>8487</v>
      </c>
      <c r="Q834" s="13" t="s">
        <v>4693</v>
      </c>
      <c r="R834" s="13"/>
      <c r="S834" s="13" t="s">
        <v>4694</v>
      </c>
      <c r="T834" s="13" t="s">
        <v>128</v>
      </c>
      <c r="U834" s="13" t="s">
        <v>37</v>
      </c>
      <c r="V834" s="13" t="s">
        <v>71</v>
      </c>
      <c r="W834" s="20" t="s">
        <v>4686</v>
      </c>
      <c r="X834" s="20"/>
      <c r="Y834" s="20" t="s">
        <v>464</v>
      </c>
      <c r="Z834" s="20"/>
      <c r="AA834" s="20"/>
      <c r="AB834" s="20"/>
      <c r="AC834" s="21"/>
    </row>
    <row r="835" spans="1:29" ht="84" x14ac:dyDescent="0.3">
      <c r="A835" s="10">
        <v>833</v>
      </c>
      <c r="B835" s="12">
        <v>1137029639</v>
      </c>
      <c r="C835" s="16">
        <v>44662</v>
      </c>
      <c r="D835" s="13" t="s">
        <v>5758</v>
      </c>
      <c r="E835" s="13" t="s">
        <v>5758</v>
      </c>
      <c r="F835" s="13" t="s">
        <v>1256</v>
      </c>
      <c r="G835" s="13" t="s">
        <v>4677</v>
      </c>
      <c r="H835" s="13" t="s">
        <v>4678</v>
      </c>
      <c r="I835" s="13" t="s">
        <v>4679</v>
      </c>
      <c r="J835" s="13" t="s">
        <v>4680</v>
      </c>
      <c r="K835" s="13" t="s">
        <v>4681</v>
      </c>
      <c r="L835" s="13" t="s">
        <v>4682</v>
      </c>
      <c r="M835" s="13"/>
      <c r="N835" s="13" t="s">
        <v>5759</v>
      </c>
      <c r="O835" s="13" t="s">
        <v>50</v>
      </c>
      <c r="P835" s="13" t="s">
        <v>8487</v>
      </c>
      <c r="Q835" s="13" t="s">
        <v>5760</v>
      </c>
      <c r="R835" s="13"/>
      <c r="S835" s="13" t="s">
        <v>5761</v>
      </c>
      <c r="T835" s="13" t="s">
        <v>128</v>
      </c>
      <c r="U835" s="13" t="s">
        <v>37</v>
      </c>
      <c r="V835" s="13" t="s">
        <v>71</v>
      </c>
      <c r="W835" s="20" t="s">
        <v>4686</v>
      </c>
      <c r="X835" s="20"/>
      <c r="Y835" s="20" t="s">
        <v>464</v>
      </c>
      <c r="Z835" s="20"/>
      <c r="AA835" s="20"/>
      <c r="AB835" s="20"/>
      <c r="AC835" s="21"/>
    </row>
    <row r="836" spans="1:29" ht="84" x14ac:dyDescent="0.3">
      <c r="A836" s="10">
        <v>834</v>
      </c>
      <c r="B836" s="12">
        <v>1137317138</v>
      </c>
      <c r="C836" s="16">
        <v>44662</v>
      </c>
      <c r="D836" s="13" t="s">
        <v>5737</v>
      </c>
      <c r="E836" s="13" t="s">
        <v>5737</v>
      </c>
      <c r="F836" s="13" t="s">
        <v>1256</v>
      </c>
      <c r="G836" s="13" t="s">
        <v>4677</v>
      </c>
      <c r="H836" s="13" t="s">
        <v>4678</v>
      </c>
      <c r="I836" s="13" t="s">
        <v>4679</v>
      </c>
      <c r="J836" s="13" t="s">
        <v>4680</v>
      </c>
      <c r="K836" s="13" t="s">
        <v>4681</v>
      </c>
      <c r="L836" s="13" t="s">
        <v>4682</v>
      </c>
      <c r="M836" s="13"/>
      <c r="N836" s="13" t="s">
        <v>5738</v>
      </c>
      <c r="O836" s="13" t="s">
        <v>50</v>
      </c>
      <c r="P836" s="13" t="s">
        <v>8487</v>
      </c>
      <c r="Q836" s="13" t="s">
        <v>5739</v>
      </c>
      <c r="R836" s="13"/>
      <c r="S836" s="13" t="s">
        <v>4690</v>
      </c>
      <c r="T836" s="13" t="s">
        <v>128</v>
      </c>
      <c r="U836" s="13" t="s">
        <v>37</v>
      </c>
      <c r="V836" s="13" t="s">
        <v>71</v>
      </c>
      <c r="W836" s="20" t="s">
        <v>5361</v>
      </c>
      <c r="X836" s="20"/>
      <c r="Y836" s="20" t="s">
        <v>464</v>
      </c>
      <c r="Z836" s="20"/>
      <c r="AA836" s="20"/>
      <c r="AB836" s="20"/>
      <c r="AC836" s="21"/>
    </row>
    <row r="837" spans="1:29" ht="84" x14ac:dyDescent="0.3">
      <c r="A837" s="10">
        <v>835</v>
      </c>
      <c r="B837" s="12">
        <v>1137318065</v>
      </c>
      <c r="C837" s="16">
        <v>44662</v>
      </c>
      <c r="D837" s="13" t="s">
        <v>5734</v>
      </c>
      <c r="E837" s="13" t="s">
        <v>5734</v>
      </c>
      <c r="F837" s="13" t="s">
        <v>1256</v>
      </c>
      <c r="G837" s="13" t="s">
        <v>4677</v>
      </c>
      <c r="H837" s="13" t="s">
        <v>4678</v>
      </c>
      <c r="I837" s="13" t="s">
        <v>4679</v>
      </c>
      <c r="J837" s="13" t="s">
        <v>4680</v>
      </c>
      <c r="K837" s="13" t="s">
        <v>4681</v>
      </c>
      <c r="L837" s="13" t="s">
        <v>4682</v>
      </c>
      <c r="M837" s="13"/>
      <c r="N837" s="13" t="s">
        <v>5735</v>
      </c>
      <c r="O837" s="13" t="s">
        <v>50</v>
      </c>
      <c r="P837" s="13" t="s">
        <v>8487</v>
      </c>
      <c r="Q837" s="13" t="s">
        <v>5736</v>
      </c>
      <c r="R837" s="13"/>
      <c r="S837" s="13" t="s">
        <v>4685</v>
      </c>
      <c r="T837" s="13" t="s">
        <v>128</v>
      </c>
      <c r="U837" s="13" t="s">
        <v>37</v>
      </c>
      <c r="V837" s="13" t="s">
        <v>38</v>
      </c>
      <c r="W837" s="20" t="s">
        <v>4686</v>
      </c>
      <c r="X837" s="20"/>
      <c r="Y837" s="20" t="s">
        <v>464</v>
      </c>
      <c r="Z837" s="20"/>
      <c r="AA837" s="20"/>
      <c r="AB837" s="20"/>
      <c r="AC837" s="21"/>
    </row>
    <row r="838" spans="1:29" ht="84" x14ac:dyDescent="0.3">
      <c r="A838" s="10">
        <v>836</v>
      </c>
      <c r="B838" s="12">
        <v>1137319181</v>
      </c>
      <c r="C838" s="16">
        <v>44662</v>
      </c>
      <c r="D838" s="13" t="s">
        <v>5730</v>
      </c>
      <c r="E838" s="13" t="s">
        <v>5730</v>
      </c>
      <c r="F838" s="13" t="s">
        <v>1256</v>
      </c>
      <c r="G838" s="13" t="s">
        <v>4677</v>
      </c>
      <c r="H838" s="13" t="s">
        <v>4678</v>
      </c>
      <c r="I838" s="13" t="s">
        <v>4679</v>
      </c>
      <c r="J838" s="13" t="s">
        <v>4680</v>
      </c>
      <c r="K838" s="13" t="s">
        <v>4681</v>
      </c>
      <c r="L838" s="13" t="s">
        <v>4682</v>
      </c>
      <c r="M838" s="13"/>
      <c r="N838" s="13" t="s">
        <v>5731</v>
      </c>
      <c r="O838" s="13" t="s">
        <v>50</v>
      </c>
      <c r="P838" s="13" t="s">
        <v>8487</v>
      </c>
      <c r="Q838" s="13" t="s">
        <v>5732</v>
      </c>
      <c r="R838" s="13"/>
      <c r="S838" s="13" t="s">
        <v>5733</v>
      </c>
      <c r="T838" s="13" t="s">
        <v>70</v>
      </c>
      <c r="U838" s="13" t="s">
        <v>37</v>
      </c>
      <c r="V838" s="13" t="s">
        <v>71</v>
      </c>
      <c r="W838" s="20" t="s">
        <v>4686</v>
      </c>
      <c r="X838" s="20"/>
      <c r="Y838" s="20" t="s">
        <v>464</v>
      </c>
      <c r="Z838" s="20"/>
      <c r="AA838" s="20"/>
      <c r="AB838" s="20"/>
      <c r="AC838" s="21"/>
    </row>
    <row r="839" spans="1:29" ht="84" x14ac:dyDescent="0.3">
      <c r="A839" s="10">
        <v>837</v>
      </c>
      <c r="B839" s="12">
        <v>1137319844</v>
      </c>
      <c r="C839" s="16">
        <v>44662</v>
      </c>
      <c r="D839" s="13" t="s">
        <v>5727</v>
      </c>
      <c r="E839" s="13" t="s">
        <v>5727</v>
      </c>
      <c r="F839" s="13" t="s">
        <v>1256</v>
      </c>
      <c r="G839" s="13" t="s">
        <v>4677</v>
      </c>
      <c r="H839" s="13" t="s">
        <v>4678</v>
      </c>
      <c r="I839" s="13" t="s">
        <v>4679</v>
      </c>
      <c r="J839" s="13" t="s">
        <v>4680</v>
      </c>
      <c r="K839" s="13" t="s">
        <v>4681</v>
      </c>
      <c r="L839" s="13" t="s">
        <v>4682</v>
      </c>
      <c r="M839" s="13"/>
      <c r="N839" s="13" t="s">
        <v>5728</v>
      </c>
      <c r="O839" s="13" t="s">
        <v>50</v>
      </c>
      <c r="P839" s="13" t="s">
        <v>8487</v>
      </c>
      <c r="Q839" s="13" t="s">
        <v>5729</v>
      </c>
      <c r="R839" s="13"/>
      <c r="S839" s="13" t="s">
        <v>4723</v>
      </c>
      <c r="T839" s="13" t="s">
        <v>70</v>
      </c>
      <c r="U839" s="13" t="s">
        <v>37</v>
      </c>
      <c r="V839" s="13" t="s">
        <v>71</v>
      </c>
      <c r="W839" s="20" t="s">
        <v>4686</v>
      </c>
      <c r="X839" s="20"/>
      <c r="Y839" s="20" t="s">
        <v>464</v>
      </c>
      <c r="Z839" s="20"/>
      <c r="AA839" s="20"/>
      <c r="AB839" s="20"/>
      <c r="AC839" s="21"/>
    </row>
    <row r="840" spans="1:29" ht="84" x14ac:dyDescent="0.3">
      <c r="A840" s="10">
        <v>838</v>
      </c>
      <c r="B840" s="12">
        <v>1137320449</v>
      </c>
      <c r="C840" s="16">
        <v>44662</v>
      </c>
      <c r="D840" s="13" t="s">
        <v>5723</v>
      </c>
      <c r="E840" s="13" t="s">
        <v>5723</v>
      </c>
      <c r="F840" s="13" t="s">
        <v>1256</v>
      </c>
      <c r="G840" s="13" t="s">
        <v>4677</v>
      </c>
      <c r="H840" s="13" t="s">
        <v>4678</v>
      </c>
      <c r="I840" s="13" t="s">
        <v>4679</v>
      </c>
      <c r="J840" s="13" t="s">
        <v>4680</v>
      </c>
      <c r="K840" s="13" t="s">
        <v>4681</v>
      </c>
      <c r="L840" s="13" t="s">
        <v>4682</v>
      </c>
      <c r="M840" s="13"/>
      <c r="N840" s="13" t="s">
        <v>5724</v>
      </c>
      <c r="O840" s="13" t="s">
        <v>50</v>
      </c>
      <c r="P840" s="13" t="s">
        <v>8487</v>
      </c>
      <c r="Q840" s="13" t="s">
        <v>5725</v>
      </c>
      <c r="R840" s="13"/>
      <c r="S840" s="13" t="s">
        <v>5726</v>
      </c>
      <c r="T840" s="13" t="s">
        <v>128</v>
      </c>
      <c r="U840" s="13" t="s">
        <v>37</v>
      </c>
      <c r="V840" s="13" t="s">
        <v>71</v>
      </c>
      <c r="W840" s="20" t="s">
        <v>4686</v>
      </c>
      <c r="X840" s="20"/>
      <c r="Y840" s="20" t="s">
        <v>464</v>
      </c>
      <c r="Z840" s="20"/>
      <c r="AA840" s="20"/>
      <c r="AB840" s="20"/>
      <c r="AC840" s="21"/>
    </row>
    <row r="841" spans="1:29" ht="84" x14ac:dyDescent="0.3">
      <c r="A841" s="10">
        <v>839</v>
      </c>
      <c r="B841" s="12">
        <v>1137330269</v>
      </c>
      <c r="C841" s="16">
        <v>44662</v>
      </c>
      <c r="D841" s="13" t="s">
        <v>5685</v>
      </c>
      <c r="E841" s="13" t="s">
        <v>5685</v>
      </c>
      <c r="F841" s="13" t="s">
        <v>1256</v>
      </c>
      <c r="G841" s="13" t="s">
        <v>4677</v>
      </c>
      <c r="H841" s="13" t="s">
        <v>4678</v>
      </c>
      <c r="I841" s="13" t="s">
        <v>4679</v>
      </c>
      <c r="J841" s="13" t="s">
        <v>4680</v>
      </c>
      <c r="K841" s="13" t="s">
        <v>4681</v>
      </c>
      <c r="L841" s="13" t="s">
        <v>4682</v>
      </c>
      <c r="M841" s="13"/>
      <c r="N841" s="13" t="s">
        <v>5686</v>
      </c>
      <c r="O841" s="13" t="s">
        <v>50</v>
      </c>
      <c r="P841" s="13" t="s">
        <v>8487</v>
      </c>
      <c r="Q841" s="13" t="s">
        <v>5687</v>
      </c>
      <c r="R841" s="13"/>
      <c r="S841" s="13" t="s">
        <v>4685</v>
      </c>
      <c r="T841" s="13" t="s">
        <v>501</v>
      </c>
      <c r="U841" s="13" t="s">
        <v>37</v>
      </c>
      <c r="V841" s="13" t="s">
        <v>71</v>
      </c>
      <c r="W841" s="20" t="s">
        <v>4686</v>
      </c>
      <c r="X841" s="20"/>
      <c r="Y841" s="20" t="s">
        <v>464</v>
      </c>
      <c r="Z841" s="20"/>
      <c r="AA841" s="20"/>
      <c r="AB841" s="20"/>
      <c r="AC841" s="21"/>
    </row>
    <row r="842" spans="1:29" ht="210" x14ac:dyDescent="0.3">
      <c r="A842" s="10">
        <v>840</v>
      </c>
      <c r="B842" s="12">
        <v>1137330287</v>
      </c>
      <c r="C842" s="16">
        <v>44662</v>
      </c>
      <c r="D842" s="13" t="s">
        <v>5668</v>
      </c>
      <c r="E842" s="13" t="s">
        <v>5668</v>
      </c>
      <c r="F842" s="13" t="s">
        <v>1702</v>
      </c>
      <c r="G842" s="13" t="s">
        <v>5669</v>
      </c>
      <c r="H842" s="13" t="s">
        <v>5670</v>
      </c>
      <c r="I842" s="13" t="s">
        <v>5671</v>
      </c>
      <c r="J842" s="13" t="s">
        <v>5672</v>
      </c>
      <c r="K842" s="13" t="s">
        <v>5673</v>
      </c>
      <c r="L842" s="13" t="s">
        <v>5674</v>
      </c>
      <c r="M842" s="13" t="s">
        <v>5675</v>
      </c>
      <c r="N842" s="13" t="s">
        <v>5676</v>
      </c>
      <c r="O842" s="13" t="s">
        <v>50</v>
      </c>
      <c r="P842" s="13" t="s">
        <v>8487</v>
      </c>
      <c r="Q842" s="13" t="s">
        <v>5677</v>
      </c>
      <c r="R842" s="13"/>
      <c r="S842" s="13" t="s">
        <v>5678</v>
      </c>
      <c r="T842" s="13" t="s">
        <v>5679</v>
      </c>
      <c r="U842" s="13" t="s">
        <v>37</v>
      </c>
      <c r="V842" s="13" t="s">
        <v>38</v>
      </c>
      <c r="W842" s="20" t="s">
        <v>5680</v>
      </c>
      <c r="X842" s="20" t="s">
        <v>5681</v>
      </c>
      <c r="Y842" s="20" t="s">
        <v>5682</v>
      </c>
      <c r="Z842" s="20" t="s">
        <v>5683</v>
      </c>
      <c r="AA842" s="20" t="s">
        <v>171</v>
      </c>
      <c r="AB842" s="20" t="s">
        <v>5684</v>
      </c>
      <c r="AC842" s="21"/>
    </row>
    <row r="843" spans="1:29" ht="84" x14ac:dyDescent="0.3">
      <c r="A843" s="10">
        <v>841</v>
      </c>
      <c r="B843" s="12">
        <v>1137321521</v>
      </c>
      <c r="C843" s="16">
        <v>44662</v>
      </c>
      <c r="D843" s="13" t="s">
        <v>5720</v>
      </c>
      <c r="E843" s="13" t="s">
        <v>5720</v>
      </c>
      <c r="F843" s="13" t="s">
        <v>1256</v>
      </c>
      <c r="G843" s="13" t="s">
        <v>4677</v>
      </c>
      <c r="H843" s="13" t="s">
        <v>4678</v>
      </c>
      <c r="I843" s="13" t="s">
        <v>4679</v>
      </c>
      <c r="J843" s="13" t="s">
        <v>4680</v>
      </c>
      <c r="K843" s="13" t="s">
        <v>4681</v>
      </c>
      <c r="L843" s="13" t="s">
        <v>4682</v>
      </c>
      <c r="M843" s="13"/>
      <c r="N843" s="13" t="s">
        <v>5721</v>
      </c>
      <c r="O843" s="13" t="s">
        <v>50</v>
      </c>
      <c r="P843" s="13" t="s">
        <v>8487</v>
      </c>
      <c r="Q843" s="13" t="s">
        <v>5722</v>
      </c>
      <c r="R843" s="13"/>
      <c r="S843" s="13" t="s">
        <v>4685</v>
      </c>
      <c r="T843" s="13" t="s">
        <v>70</v>
      </c>
      <c r="U843" s="13" t="s">
        <v>37</v>
      </c>
      <c r="V843" s="13" t="s">
        <v>71</v>
      </c>
      <c r="W843" s="20" t="s">
        <v>4686</v>
      </c>
      <c r="X843" s="20"/>
      <c r="Y843" s="20" t="s">
        <v>464</v>
      </c>
      <c r="Z843" s="20"/>
      <c r="AA843" s="20"/>
      <c r="AB843" s="20"/>
      <c r="AC843" s="21"/>
    </row>
    <row r="844" spans="1:29" ht="84" x14ac:dyDescent="0.3">
      <c r="A844" s="10">
        <v>842</v>
      </c>
      <c r="B844" s="12">
        <v>1137322065</v>
      </c>
      <c r="C844" s="16">
        <v>44662</v>
      </c>
      <c r="D844" s="13" t="s">
        <v>5716</v>
      </c>
      <c r="E844" s="13" t="s">
        <v>5716</v>
      </c>
      <c r="F844" s="13" t="s">
        <v>1256</v>
      </c>
      <c r="G844" s="13" t="s">
        <v>4677</v>
      </c>
      <c r="H844" s="13" t="s">
        <v>4678</v>
      </c>
      <c r="I844" s="13" t="s">
        <v>4679</v>
      </c>
      <c r="J844" s="13" t="s">
        <v>4680</v>
      </c>
      <c r="K844" s="13" t="s">
        <v>4681</v>
      </c>
      <c r="L844" s="13" t="s">
        <v>4682</v>
      </c>
      <c r="M844" s="13"/>
      <c r="N844" s="13" t="s">
        <v>5717</v>
      </c>
      <c r="O844" s="13" t="s">
        <v>50</v>
      </c>
      <c r="P844" s="13" t="s">
        <v>8487</v>
      </c>
      <c r="Q844" s="13" t="s">
        <v>5718</v>
      </c>
      <c r="R844" s="13"/>
      <c r="S844" s="13" t="s">
        <v>5719</v>
      </c>
      <c r="T844" s="13" t="s">
        <v>128</v>
      </c>
      <c r="U844" s="13" t="s">
        <v>37</v>
      </c>
      <c r="V844" s="13" t="s">
        <v>71</v>
      </c>
      <c r="W844" s="20" t="s">
        <v>4686</v>
      </c>
      <c r="X844" s="20"/>
      <c r="Y844" s="20" t="s">
        <v>464</v>
      </c>
      <c r="Z844" s="20"/>
      <c r="AA844" s="20"/>
      <c r="AB844" s="20"/>
      <c r="AC844" s="21"/>
    </row>
    <row r="845" spans="1:29" ht="84" x14ac:dyDescent="0.3">
      <c r="A845" s="10">
        <v>843</v>
      </c>
      <c r="B845" s="12">
        <v>1137322660</v>
      </c>
      <c r="C845" s="16">
        <v>44662</v>
      </c>
      <c r="D845" s="13" t="s">
        <v>5713</v>
      </c>
      <c r="E845" s="13" t="s">
        <v>5713</v>
      </c>
      <c r="F845" s="13" t="s">
        <v>1256</v>
      </c>
      <c r="G845" s="13" t="s">
        <v>4677</v>
      </c>
      <c r="H845" s="13" t="s">
        <v>4678</v>
      </c>
      <c r="I845" s="13" t="s">
        <v>4679</v>
      </c>
      <c r="J845" s="13" t="s">
        <v>4680</v>
      </c>
      <c r="K845" s="13" t="s">
        <v>4681</v>
      </c>
      <c r="L845" s="13" t="s">
        <v>4682</v>
      </c>
      <c r="M845" s="13"/>
      <c r="N845" s="13" t="s">
        <v>5714</v>
      </c>
      <c r="O845" s="13" t="s">
        <v>50</v>
      </c>
      <c r="P845" s="13" t="s">
        <v>8487</v>
      </c>
      <c r="Q845" s="13" t="s">
        <v>5715</v>
      </c>
      <c r="R845" s="13"/>
      <c r="S845" s="13" t="s">
        <v>3649</v>
      </c>
      <c r="T845" s="13" t="s">
        <v>128</v>
      </c>
      <c r="U845" s="13" t="s">
        <v>37</v>
      </c>
      <c r="V845" s="13" t="s">
        <v>71</v>
      </c>
      <c r="W845" s="20" t="s">
        <v>4686</v>
      </c>
      <c r="X845" s="20"/>
      <c r="Y845" s="20" t="s">
        <v>464</v>
      </c>
      <c r="Z845" s="20"/>
      <c r="AA845" s="20"/>
      <c r="AB845" s="20"/>
      <c r="AC845" s="21"/>
    </row>
    <row r="846" spans="1:29" ht="84" x14ac:dyDescent="0.3">
      <c r="A846" s="10">
        <v>844</v>
      </c>
      <c r="B846" s="12">
        <v>1137323233</v>
      </c>
      <c r="C846" s="16">
        <v>44662</v>
      </c>
      <c r="D846" s="13" t="s">
        <v>5710</v>
      </c>
      <c r="E846" s="13" t="s">
        <v>5710</v>
      </c>
      <c r="F846" s="13" t="s">
        <v>1256</v>
      </c>
      <c r="G846" s="13" t="s">
        <v>4677</v>
      </c>
      <c r="H846" s="13" t="s">
        <v>4678</v>
      </c>
      <c r="I846" s="13" t="s">
        <v>4679</v>
      </c>
      <c r="J846" s="13" t="s">
        <v>4680</v>
      </c>
      <c r="K846" s="13" t="s">
        <v>4681</v>
      </c>
      <c r="L846" s="13" t="s">
        <v>4682</v>
      </c>
      <c r="M846" s="13"/>
      <c r="N846" s="13" t="s">
        <v>5711</v>
      </c>
      <c r="O846" s="13" t="s">
        <v>50</v>
      </c>
      <c r="P846" s="13" t="s">
        <v>8487</v>
      </c>
      <c r="Q846" s="13" t="s">
        <v>5712</v>
      </c>
      <c r="R846" s="13"/>
      <c r="S846" s="13" t="s">
        <v>5355</v>
      </c>
      <c r="T846" s="13" t="s">
        <v>128</v>
      </c>
      <c r="U846" s="13" t="s">
        <v>37</v>
      </c>
      <c r="V846" s="13" t="s">
        <v>71</v>
      </c>
      <c r="W846" s="20" t="s">
        <v>4686</v>
      </c>
      <c r="X846" s="20"/>
      <c r="Y846" s="20" t="s">
        <v>464</v>
      </c>
      <c r="Z846" s="20"/>
      <c r="AA846" s="20"/>
      <c r="AB846" s="20"/>
      <c r="AC846" s="21"/>
    </row>
    <row r="847" spans="1:29" ht="84" x14ac:dyDescent="0.3">
      <c r="A847" s="10">
        <v>845</v>
      </c>
      <c r="B847" s="12">
        <v>1137323805</v>
      </c>
      <c r="C847" s="16">
        <v>44662</v>
      </c>
      <c r="D847" s="13" t="s">
        <v>5707</v>
      </c>
      <c r="E847" s="13" t="s">
        <v>5707</v>
      </c>
      <c r="F847" s="13" t="s">
        <v>1256</v>
      </c>
      <c r="G847" s="13" t="s">
        <v>4677</v>
      </c>
      <c r="H847" s="13" t="s">
        <v>4678</v>
      </c>
      <c r="I847" s="13" t="s">
        <v>4679</v>
      </c>
      <c r="J847" s="13" t="s">
        <v>4680</v>
      </c>
      <c r="K847" s="13" t="s">
        <v>4681</v>
      </c>
      <c r="L847" s="13" t="s">
        <v>4682</v>
      </c>
      <c r="M847" s="13"/>
      <c r="N847" s="13" t="s">
        <v>5708</v>
      </c>
      <c r="O847" s="13" t="s">
        <v>50</v>
      </c>
      <c r="P847" s="13" t="s">
        <v>8487</v>
      </c>
      <c r="Q847" s="13" t="s">
        <v>5709</v>
      </c>
      <c r="R847" s="13"/>
      <c r="S847" s="13" t="s">
        <v>5439</v>
      </c>
      <c r="T847" s="13" t="s">
        <v>128</v>
      </c>
      <c r="U847" s="13" t="s">
        <v>37</v>
      </c>
      <c r="V847" s="13" t="s">
        <v>71</v>
      </c>
      <c r="W847" s="20" t="s">
        <v>4686</v>
      </c>
      <c r="X847" s="20"/>
      <c r="Y847" s="20" t="s">
        <v>464</v>
      </c>
      <c r="Z847" s="20"/>
      <c r="AA847" s="20"/>
      <c r="AB847" s="20"/>
      <c r="AC847" s="21"/>
    </row>
    <row r="848" spans="1:29" ht="84" x14ac:dyDescent="0.3">
      <c r="A848" s="10">
        <v>846</v>
      </c>
      <c r="B848" s="12">
        <v>1137325850</v>
      </c>
      <c r="C848" s="16">
        <v>44662</v>
      </c>
      <c r="D848" s="13" t="s">
        <v>5702</v>
      </c>
      <c r="E848" s="13" t="s">
        <v>5702</v>
      </c>
      <c r="F848" s="13" t="s">
        <v>1256</v>
      </c>
      <c r="G848" s="13" t="s">
        <v>4677</v>
      </c>
      <c r="H848" s="13" t="s">
        <v>4678</v>
      </c>
      <c r="I848" s="13" t="s">
        <v>4679</v>
      </c>
      <c r="J848" s="13" t="s">
        <v>4680</v>
      </c>
      <c r="K848" s="13" t="s">
        <v>4681</v>
      </c>
      <c r="L848" s="13" t="s">
        <v>4682</v>
      </c>
      <c r="M848" s="13"/>
      <c r="N848" s="13" t="s">
        <v>5703</v>
      </c>
      <c r="O848" s="13" t="s">
        <v>50</v>
      </c>
      <c r="P848" s="13" t="s">
        <v>8487</v>
      </c>
      <c r="Q848" s="13" t="s">
        <v>5704</v>
      </c>
      <c r="R848" s="13"/>
      <c r="S848" s="13" t="s">
        <v>5705</v>
      </c>
      <c r="T848" s="13" t="s">
        <v>128</v>
      </c>
      <c r="U848" s="13" t="s">
        <v>37</v>
      </c>
      <c r="V848" s="13" t="s">
        <v>71</v>
      </c>
      <c r="W848" s="20" t="s">
        <v>5706</v>
      </c>
      <c r="X848" s="20"/>
      <c r="Y848" s="20" t="s">
        <v>464</v>
      </c>
      <c r="Z848" s="20"/>
      <c r="AA848" s="20"/>
      <c r="AB848" s="20"/>
      <c r="AC848" s="21"/>
    </row>
    <row r="849" spans="1:29" ht="84" x14ac:dyDescent="0.3">
      <c r="A849" s="10">
        <v>847</v>
      </c>
      <c r="B849" s="12">
        <v>1137326684</v>
      </c>
      <c r="C849" s="16">
        <v>44662</v>
      </c>
      <c r="D849" s="13" t="s">
        <v>5700</v>
      </c>
      <c r="E849" s="13" t="s">
        <v>5700</v>
      </c>
      <c r="F849" s="13" t="s">
        <v>1256</v>
      </c>
      <c r="G849" s="13" t="s">
        <v>4677</v>
      </c>
      <c r="H849" s="13" t="s">
        <v>4678</v>
      </c>
      <c r="I849" s="13" t="s">
        <v>4679</v>
      </c>
      <c r="J849" s="13" t="s">
        <v>4680</v>
      </c>
      <c r="K849" s="13" t="s">
        <v>4681</v>
      </c>
      <c r="L849" s="13" t="s">
        <v>4682</v>
      </c>
      <c r="M849" s="13"/>
      <c r="N849" s="13" t="s">
        <v>5701</v>
      </c>
      <c r="O849" s="13" t="s">
        <v>50</v>
      </c>
      <c r="P849" s="13" t="s">
        <v>8487</v>
      </c>
      <c r="Q849" s="13" t="s">
        <v>5701</v>
      </c>
      <c r="R849" s="13"/>
      <c r="S849" s="13" t="s">
        <v>5428</v>
      </c>
      <c r="T849" s="13" t="s">
        <v>128</v>
      </c>
      <c r="U849" s="13" t="s">
        <v>37</v>
      </c>
      <c r="V849" s="13" t="s">
        <v>71</v>
      </c>
      <c r="W849" s="20" t="s">
        <v>4686</v>
      </c>
      <c r="X849" s="20"/>
      <c r="Y849" s="20" t="s">
        <v>464</v>
      </c>
      <c r="Z849" s="20"/>
      <c r="AA849" s="20"/>
      <c r="AB849" s="20"/>
      <c r="AC849" s="21"/>
    </row>
    <row r="850" spans="1:29" ht="84" x14ac:dyDescent="0.3">
      <c r="A850" s="10">
        <v>848</v>
      </c>
      <c r="B850" s="12">
        <v>1137327197</v>
      </c>
      <c r="C850" s="16">
        <v>44662</v>
      </c>
      <c r="D850" s="13" t="s">
        <v>5697</v>
      </c>
      <c r="E850" s="13" t="s">
        <v>5697</v>
      </c>
      <c r="F850" s="13" t="s">
        <v>1256</v>
      </c>
      <c r="G850" s="13" t="s">
        <v>4677</v>
      </c>
      <c r="H850" s="13" t="s">
        <v>4678</v>
      </c>
      <c r="I850" s="13" t="s">
        <v>4679</v>
      </c>
      <c r="J850" s="13" t="s">
        <v>4680</v>
      </c>
      <c r="K850" s="13" t="s">
        <v>4681</v>
      </c>
      <c r="L850" s="13" t="s">
        <v>4682</v>
      </c>
      <c r="M850" s="13"/>
      <c r="N850" s="13" t="s">
        <v>5698</v>
      </c>
      <c r="O850" s="13" t="s">
        <v>50</v>
      </c>
      <c r="P850" s="13" t="s">
        <v>8487</v>
      </c>
      <c r="Q850" s="13" t="s">
        <v>5699</v>
      </c>
      <c r="R850" s="13"/>
      <c r="S850" s="13" t="s">
        <v>4685</v>
      </c>
      <c r="T850" s="13" t="s">
        <v>128</v>
      </c>
      <c r="U850" s="13" t="s">
        <v>37</v>
      </c>
      <c r="V850" s="13" t="s">
        <v>71</v>
      </c>
      <c r="W850" s="20" t="s">
        <v>4686</v>
      </c>
      <c r="X850" s="20"/>
      <c r="Y850" s="20" t="s">
        <v>464</v>
      </c>
      <c r="Z850" s="20"/>
      <c r="AA850" s="20"/>
      <c r="AB850" s="20"/>
      <c r="AC850" s="21"/>
    </row>
    <row r="851" spans="1:29" ht="84" x14ac:dyDescent="0.3">
      <c r="A851" s="10">
        <v>849</v>
      </c>
      <c r="B851" s="12">
        <v>1137327828</v>
      </c>
      <c r="C851" s="16">
        <v>44662</v>
      </c>
      <c r="D851" s="13" t="s">
        <v>4676</v>
      </c>
      <c r="E851" s="13" t="s">
        <v>4676</v>
      </c>
      <c r="F851" s="13" t="s">
        <v>1256</v>
      </c>
      <c r="G851" s="13" t="s">
        <v>4677</v>
      </c>
      <c r="H851" s="13" t="s">
        <v>4678</v>
      </c>
      <c r="I851" s="13" t="s">
        <v>4679</v>
      </c>
      <c r="J851" s="13" t="s">
        <v>4680</v>
      </c>
      <c r="K851" s="13" t="s">
        <v>4681</v>
      </c>
      <c r="L851" s="13" t="s">
        <v>4682</v>
      </c>
      <c r="M851" s="13"/>
      <c r="N851" s="13" t="s">
        <v>4683</v>
      </c>
      <c r="O851" s="13" t="s">
        <v>50</v>
      </c>
      <c r="P851" s="13" t="s">
        <v>8487</v>
      </c>
      <c r="Q851" s="13" t="s">
        <v>4684</v>
      </c>
      <c r="R851" s="13"/>
      <c r="S851" s="13" t="s">
        <v>4685</v>
      </c>
      <c r="T851" s="13" t="s">
        <v>128</v>
      </c>
      <c r="U851" s="13" t="s">
        <v>37</v>
      </c>
      <c r="V851" s="13" t="s">
        <v>71</v>
      </c>
      <c r="W851" s="20" t="s">
        <v>4686</v>
      </c>
      <c r="X851" s="20"/>
      <c r="Y851" s="20" t="s">
        <v>464</v>
      </c>
      <c r="Z851" s="20"/>
      <c r="AA851" s="20"/>
      <c r="AB851" s="20"/>
      <c r="AC851" s="21"/>
    </row>
    <row r="852" spans="1:29" ht="84" x14ac:dyDescent="0.3">
      <c r="A852" s="10">
        <v>850</v>
      </c>
      <c r="B852" s="12">
        <v>1137328477</v>
      </c>
      <c r="C852" s="16">
        <v>44662</v>
      </c>
      <c r="D852" s="13" t="s">
        <v>5694</v>
      </c>
      <c r="E852" s="13" t="s">
        <v>5694</v>
      </c>
      <c r="F852" s="13" t="s">
        <v>1256</v>
      </c>
      <c r="G852" s="13" t="s">
        <v>4677</v>
      </c>
      <c r="H852" s="13" t="s">
        <v>4678</v>
      </c>
      <c r="I852" s="13" t="s">
        <v>4679</v>
      </c>
      <c r="J852" s="13" t="s">
        <v>4680</v>
      </c>
      <c r="K852" s="13" t="s">
        <v>4681</v>
      </c>
      <c r="L852" s="13" t="s">
        <v>4682</v>
      </c>
      <c r="M852" s="13"/>
      <c r="N852" s="13" t="s">
        <v>5695</v>
      </c>
      <c r="O852" s="13" t="s">
        <v>50</v>
      </c>
      <c r="P852" s="13" t="s">
        <v>8487</v>
      </c>
      <c r="Q852" s="13" t="s">
        <v>5696</v>
      </c>
      <c r="R852" s="13"/>
      <c r="S852" s="13" t="s">
        <v>4685</v>
      </c>
      <c r="T852" s="13" t="s">
        <v>529</v>
      </c>
      <c r="U852" s="13" t="s">
        <v>37</v>
      </c>
      <c r="V852" s="13" t="s">
        <v>71</v>
      </c>
      <c r="W852" s="20" t="s">
        <v>4686</v>
      </c>
      <c r="X852" s="20"/>
      <c r="Y852" s="20" t="s">
        <v>464</v>
      </c>
      <c r="Z852" s="20"/>
      <c r="AA852" s="20"/>
      <c r="AB852" s="20"/>
      <c r="AC852" s="21"/>
    </row>
    <row r="853" spans="1:29" ht="84" x14ac:dyDescent="0.3">
      <c r="A853" s="10">
        <v>851</v>
      </c>
      <c r="B853" s="12">
        <v>1137329087</v>
      </c>
      <c r="C853" s="16">
        <v>44662</v>
      </c>
      <c r="D853" s="13" t="s">
        <v>5691</v>
      </c>
      <c r="E853" s="13" t="s">
        <v>5691</v>
      </c>
      <c r="F853" s="13" t="s">
        <v>1256</v>
      </c>
      <c r="G853" s="13" t="s">
        <v>4677</v>
      </c>
      <c r="H853" s="13" t="s">
        <v>4678</v>
      </c>
      <c r="I853" s="13" t="s">
        <v>4679</v>
      </c>
      <c r="J853" s="13" t="s">
        <v>4680</v>
      </c>
      <c r="K853" s="13" t="s">
        <v>4681</v>
      </c>
      <c r="L853" s="13" t="s">
        <v>4682</v>
      </c>
      <c r="M853" s="13"/>
      <c r="N853" s="13" t="s">
        <v>5692</v>
      </c>
      <c r="O853" s="13" t="s">
        <v>50</v>
      </c>
      <c r="P853" s="13" t="s">
        <v>8487</v>
      </c>
      <c r="Q853" s="13" t="s">
        <v>5693</v>
      </c>
      <c r="R853" s="13"/>
      <c r="S853" s="13" t="s">
        <v>5355</v>
      </c>
      <c r="T853" s="13" t="s">
        <v>811</v>
      </c>
      <c r="U853" s="13" t="s">
        <v>37</v>
      </c>
      <c r="V853" s="13" t="s">
        <v>71</v>
      </c>
      <c r="W853" s="20" t="s">
        <v>5361</v>
      </c>
      <c r="X853" s="20"/>
      <c r="Y853" s="20" t="s">
        <v>464</v>
      </c>
      <c r="Z853" s="20"/>
      <c r="AA853" s="20"/>
      <c r="AB853" s="20"/>
      <c r="AC853" s="21"/>
    </row>
    <row r="854" spans="1:29" ht="84" x14ac:dyDescent="0.3">
      <c r="A854" s="10">
        <v>852</v>
      </c>
      <c r="B854" s="12">
        <v>1137329657</v>
      </c>
      <c r="C854" s="16">
        <v>44662</v>
      </c>
      <c r="D854" s="13" t="s">
        <v>5688</v>
      </c>
      <c r="E854" s="13" t="s">
        <v>5688</v>
      </c>
      <c r="F854" s="13" t="s">
        <v>1256</v>
      </c>
      <c r="G854" s="13" t="s">
        <v>4677</v>
      </c>
      <c r="H854" s="13" t="s">
        <v>4678</v>
      </c>
      <c r="I854" s="13" t="s">
        <v>4679</v>
      </c>
      <c r="J854" s="13" t="s">
        <v>4680</v>
      </c>
      <c r="K854" s="13" t="s">
        <v>4681</v>
      </c>
      <c r="L854" s="13" t="s">
        <v>4682</v>
      </c>
      <c r="M854" s="13"/>
      <c r="N854" s="13" t="s">
        <v>5689</v>
      </c>
      <c r="O854" s="13" t="s">
        <v>50</v>
      </c>
      <c r="P854" s="13" t="s">
        <v>8487</v>
      </c>
      <c r="Q854" s="13" t="s">
        <v>5690</v>
      </c>
      <c r="R854" s="13"/>
      <c r="S854" s="13" t="s">
        <v>4685</v>
      </c>
      <c r="T854" s="13" t="s">
        <v>501</v>
      </c>
      <c r="U854" s="13" t="s">
        <v>37</v>
      </c>
      <c r="V854" s="13" t="s">
        <v>71</v>
      </c>
      <c r="W854" s="20" t="s">
        <v>5361</v>
      </c>
      <c r="X854" s="20"/>
      <c r="Y854" s="20" t="s">
        <v>464</v>
      </c>
      <c r="Z854" s="20"/>
      <c r="AA854" s="20"/>
      <c r="AB854" s="20"/>
      <c r="AC854" s="21"/>
    </row>
    <row r="855" spans="1:29" ht="84" x14ac:dyDescent="0.3">
      <c r="A855" s="10">
        <v>853</v>
      </c>
      <c r="B855" s="12">
        <v>1137330919</v>
      </c>
      <c r="C855" s="16">
        <v>44662</v>
      </c>
      <c r="D855" s="13" t="s">
        <v>5664</v>
      </c>
      <c r="E855" s="13" t="s">
        <v>5664</v>
      </c>
      <c r="F855" s="13" t="s">
        <v>1256</v>
      </c>
      <c r="G855" s="13" t="s">
        <v>4677</v>
      </c>
      <c r="H855" s="13" t="s">
        <v>4678</v>
      </c>
      <c r="I855" s="13" t="s">
        <v>4679</v>
      </c>
      <c r="J855" s="13" t="s">
        <v>4680</v>
      </c>
      <c r="K855" s="13" t="s">
        <v>4681</v>
      </c>
      <c r="L855" s="13" t="s">
        <v>4682</v>
      </c>
      <c r="M855" s="13"/>
      <c r="N855" s="13" t="s">
        <v>5665</v>
      </c>
      <c r="O855" s="13" t="s">
        <v>50</v>
      </c>
      <c r="P855" s="13" t="s">
        <v>8487</v>
      </c>
      <c r="Q855" s="13" t="s">
        <v>5666</v>
      </c>
      <c r="R855" s="13"/>
      <c r="S855" s="13" t="s">
        <v>5667</v>
      </c>
      <c r="T855" s="13" t="s">
        <v>70</v>
      </c>
      <c r="U855" s="13" t="s">
        <v>37</v>
      </c>
      <c r="V855" s="13" t="s">
        <v>71</v>
      </c>
      <c r="W855" s="20" t="s">
        <v>4686</v>
      </c>
      <c r="X855" s="20"/>
      <c r="Y855" s="20" t="s">
        <v>464</v>
      </c>
      <c r="Z855" s="20"/>
      <c r="AA855" s="20"/>
      <c r="AB855" s="20"/>
      <c r="AC855" s="21"/>
    </row>
    <row r="856" spans="1:29" ht="84" x14ac:dyDescent="0.3">
      <c r="A856" s="10">
        <v>854</v>
      </c>
      <c r="B856" s="12">
        <v>1137331434</v>
      </c>
      <c r="C856" s="16">
        <v>44662</v>
      </c>
      <c r="D856" s="13" t="s">
        <v>5662</v>
      </c>
      <c r="E856" s="13" t="s">
        <v>5662</v>
      </c>
      <c r="F856" s="13" t="s">
        <v>1256</v>
      </c>
      <c r="G856" s="13" t="s">
        <v>4677</v>
      </c>
      <c r="H856" s="13" t="s">
        <v>4678</v>
      </c>
      <c r="I856" s="13" t="s">
        <v>4679</v>
      </c>
      <c r="J856" s="13" t="s">
        <v>4680</v>
      </c>
      <c r="K856" s="13" t="s">
        <v>4681</v>
      </c>
      <c r="L856" s="13" t="s">
        <v>4682</v>
      </c>
      <c r="M856" s="13"/>
      <c r="N856" s="13" t="s">
        <v>5663</v>
      </c>
      <c r="O856" s="13" t="s">
        <v>50</v>
      </c>
      <c r="P856" s="13" t="s">
        <v>8487</v>
      </c>
      <c r="Q856" s="13" t="s">
        <v>5663</v>
      </c>
      <c r="R856" s="13"/>
      <c r="S856" s="13" t="s">
        <v>5355</v>
      </c>
      <c r="T856" s="13" t="s">
        <v>529</v>
      </c>
      <c r="U856" s="13" t="s">
        <v>37</v>
      </c>
      <c r="V856" s="13" t="s">
        <v>71</v>
      </c>
      <c r="W856" s="20" t="s">
        <v>4686</v>
      </c>
      <c r="X856" s="20"/>
      <c r="Y856" s="20" t="s">
        <v>464</v>
      </c>
      <c r="Z856" s="20"/>
      <c r="AA856" s="20"/>
      <c r="AB856" s="20"/>
      <c r="AC856" s="21"/>
    </row>
    <row r="857" spans="1:29" ht="84" x14ac:dyDescent="0.3">
      <c r="A857" s="10">
        <v>855</v>
      </c>
      <c r="B857" s="12">
        <v>1137340472</v>
      </c>
      <c r="C857" s="16">
        <v>44662</v>
      </c>
      <c r="D857" s="13" t="s">
        <v>5659</v>
      </c>
      <c r="E857" s="13" t="s">
        <v>5659</v>
      </c>
      <c r="F857" s="13" t="s">
        <v>1256</v>
      </c>
      <c r="G857" s="13" t="s">
        <v>4677</v>
      </c>
      <c r="H857" s="13" t="s">
        <v>4678</v>
      </c>
      <c r="I857" s="13" t="s">
        <v>4679</v>
      </c>
      <c r="J857" s="13" t="s">
        <v>4680</v>
      </c>
      <c r="K857" s="13" t="s">
        <v>4681</v>
      </c>
      <c r="L857" s="13" t="s">
        <v>4682</v>
      </c>
      <c r="M857" s="13"/>
      <c r="N857" s="13" t="s">
        <v>5660</v>
      </c>
      <c r="O857" s="13" t="s">
        <v>50</v>
      </c>
      <c r="P857" s="13" t="s">
        <v>8487</v>
      </c>
      <c r="Q857" s="13" t="s">
        <v>5661</v>
      </c>
      <c r="R857" s="13"/>
      <c r="S857" s="13" t="s">
        <v>5355</v>
      </c>
      <c r="T857" s="13" t="s">
        <v>529</v>
      </c>
      <c r="U857" s="13" t="s">
        <v>37</v>
      </c>
      <c r="V857" s="13" t="s">
        <v>71</v>
      </c>
      <c r="W857" s="20" t="s">
        <v>4686</v>
      </c>
      <c r="X857" s="20"/>
      <c r="Y857" s="20" t="s">
        <v>464</v>
      </c>
      <c r="Z857" s="20"/>
      <c r="AA857" s="20"/>
      <c r="AB857" s="20"/>
      <c r="AC857" s="21"/>
    </row>
    <row r="858" spans="1:29" ht="84" x14ac:dyDescent="0.3">
      <c r="A858" s="10">
        <v>856</v>
      </c>
      <c r="B858" s="12">
        <v>1137348886</v>
      </c>
      <c r="C858" s="16">
        <v>44662</v>
      </c>
      <c r="D858" s="13" t="s">
        <v>5656</v>
      </c>
      <c r="E858" s="13" t="s">
        <v>5656</v>
      </c>
      <c r="F858" s="13" t="s">
        <v>1256</v>
      </c>
      <c r="G858" s="13" t="s">
        <v>4677</v>
      </c>
      <c r="H858" s="13" t="s">
        <v>4678</v>
      </c>
      <c r="I858" s="13" t="s">
        <v>4679</v>
      </c>
      <c r="J858" s="13" t="s">
        <v>4680</v>
      </c>
      <c r="K858" s="13" t="s">
        <v>4681</v>
      </c>
      <c r="L858" s="13" t="s">
        <v>4682</v>
      </c>
      <c r="M858" s="13"/>
      <c r="N858" s="13" t="s">
        <v>5657</v>
      </c>
      <c r="O858" s="13" t="s">
        <v>50</v>
      </c>
      <c r="P858" s="13" t="s">
        <v>8487</v>
      </c>
      <c r="Q858" s="13" t="s">
        <v>5658</v>
      </c>
      <c r="R858" s="13"/>
      <c r="S858" s="13" t="s">
        <v>5355</v>
      </c>
      <c r="T858" s="13" t="s">
        <v>1537</v>
      </c>
      <c r="U858" s="13" t="s">
        <v>37</v>
      </c>
      <c r="V858" s="13" t="s">
        <v>71</v>
      </c>
      <c r="W858" s="20" t="s">
        <v>4686</v>
      </c>
      <c r="X858" s="20"/>
      <c r="Y858" s="20" t="s">
        <v>464</v>
      </c>
      <c r="Z858" s="20"/>
      <c r="AA858" s="20"/>
      <c r="AB858" s="20"/>
      <c r="AC858" s="21"/>
    </row>
    <row r="859" spans="1:29" ht="84" x14ac:dyDescent="0.3">
      <c r="A859" s="10">
        <v>857</v>
      </c>
      <c r="B859" s="12">
        <v>1137352193</v>
      </c>
      <c r="C859" s="16">
        <v>44662</v>
      </c>
      <c r="D859" s="13" t="s">
        <v>5650</v>
      </c>
      <c r="E859" s="13" t="s">
        <v>5650</v>
      </c>
      <c r="F859" s="13" t="s">
        <v>1256</v>
      </c>
      <c r="G859" s="13" t="s">
        <v>4677</v>
      </c>
      <c r="H859" s="13" t="s">
        <v>4678</v>
      </c>
      <c r="I859" s="13" t="s">
        <v>4679</v>
      </c>
      <c r="J859" s="13" t="s">
        <v>4680</v>
      </c>
      <c r="K859" s="13" t="s">
        <v>4681</v>
      </c>
      <c r="L859" s="13" t="s">
        <v>4682</v>
      </c>
      <c r="M859" s="13"/>
      <c r="N859" s="13" t="s">
        <v>5651</v>
      </c>
      <c r="O859" s="13" t="s">
        <v>529</v>
      </c>
      <c r="P859" s="13" t="s">
        <v>8503</v>
      </c>
      <c r="Q859" s="13" t="s">
        <v>5652</v>
      </c>
      <c r="R859" s="13"/>
      <c r="S859" s="13" t="s">
        <v>4685</v>
      </c>
      <c r="T859" s="13" t="s">
        <v>70</v>
      </c>
      <c r="U859" s="13" t="s">
        <v>37</v>
      </c>
      <c r="V859" s="13" t="s">
        <v>71</v>
      </c>
      <c r="W859" s="20" t="s">
        <v>5410</v>
      </c>
      <c r="X859" s="20"/>
      <c r="Y859" s="20" t="s">
        <v>464</v>
      </c>
      <c r="Z859" s="20"/>
      <c r="AA859" s="20"/>
      <c r="AB859" s="20"/>
      <c r="AC859" s="21"/>
    </row>
    <row r="860" spans="1:29" ht="84" x14ac:dyDescent="0.3">
      <c r="A860" s="10">
        <v>858</v>
      </c>
      <c r="B860" s="12">
        <v>1137350463</v>
      </c>
      <c r="C860" s="16">
        <v>44662</v>
      </c>
      <c r="D860" s="13" t="s">
        <v>5653</v>
      </c>
      <c r="E860" s="13" t="s">
        <v>5653</v>
      </c>
      <c r="F860" s="13" t="s">
        <v>1256</v>
      </c>
      <c r="G860" s="13" t="s">
        <v>4677</v>
      </c>
      <c r="H860" s="13" t="s">
        <v>4678</v>
      </c>
      <c r="I860" s="13" t="s">
        <v>4679</v>
      </c>
      <c r="J860" s="13" t="s">
        <v>4680</v>
      </c>
      <c r="K860" s="13" t="s">
        <v>4681</v>
      </c>
      <c r="L860" s="13" t="s">
        <v>4682</v>
      </c>
      <c r="M860" s="13"/>
      <c r="N860" s="13" t="s">
        <v>5654</v>
      </c>
      <c r="O860" s="13" t="s">
        <v>50</v>
      </c>
      <c r="P860" s="13" t="s">
        <v>8487</v>
      </c>
      <c r="Q860" s="13" t="s">
        <v>5655</v>
      </c>
      <c r="R860" s="13"/>
      <c r="S860" s="13" t="s">
        <v>4690</v>
      </c>
      <c r="T860" s="13" t="s">
        <v>70</v>
      </c>
      <c r="U860" s="13" t="s">
        <v>37</v>
      </c>
      <c r="V860" s="13" t="s">
        <v>71</v>
      </c>
      <c r="W860" s="20" t="s">
        <v>5646</v>
      </c>
      <c r="X860" s="20"/>
      <c r="Y860" s="20" t="s">
        <v>5647</v>
      </c>
      <c r="Z860" s="20"/>
      <c r="AA860" s="20"/>
      <c r="AB860" s="20"/>
      <c r="AC860" s="21"/>
    </row>
    <row r="861" spans="1:29" ht="84" x14ac:dyDescent="0.3">
      <c r="A861" s="10">
        <v>859</v>
      </c>
      <c r="B861" s="12">
        <v>1137353053</v>
      </c>
      <c r="C861" s="16">
        <v>44662</v>
      </c>
      <c r="D861" s="13" t="s">
        <v>5648</v>
      </c>
      <c r="E861" s="13" t="s">
        <v>5648</v>
      </c>
      <c r="F861" s="13" t="s">
        <v>1256</v>
      </c>
      <c r="G861" s="13" t="s">
        <v>4677</v>
      </c>
      <c r="H861" s="13" t="s">
        <v>4678</v>
      </c>
      <c r="I861" s="13" t="s">
        <v>4679</v>
      </c>
      <c r="J861" s="13" t="s">
        <v>4680</v>
      </c>
      <c r="K861" s="13" t="s">
        <v>4681</v>
      </c>
      <c r="L861" s="13" t="s">
        <v>4682</v>
      </c>
      <c r="M861" s="13"/>
      <c r="N861" s="13" t="s">
        <v>5649</v>
      </c>
      <c r="O861" s="13" t="s">
        <v>529</v>
      </c>
      <c r="P861" s="13" t="s">
        <v>8503</v>
      </c>
      <c r="Q861" s="13" t="s">
        <v>5649</v>
      </c>
      <c r="R861" s="13"/>
      <c r="S861" s="13" t="s">
        <v>4690</v>
      </c>
      <c r="T861" s="13" t="s">
        <v>70</v>
      </c>
      <c r="U861" s="13" t="s">
        <v>37</v>
      </c>
      <c r="V861" s="13" t="s">
        <v>71</v>
      </c>
      <c r="W861" s="20" t="s">
        <v>5646</v>
      </c>
      <c r="X861" s="20"/>
      <c r="Y861" s="20" t="s">
        <v>5647</v>
      </c>
      <c r="Z861" s="20"/>
      <c r="AA861" s="20"/>
      <c r="AB861" s="20"/>
      <c r="AC861" s="21"/>
    </row>
    <row r="862" spans="1:29" ht="84" x14ac:dyDescent="0.3">
      <c r="A862" s="10">
        <v>860</v>
      </c>
      <c r="B862" s="12">
        <v>1137353543</v>
      </c>
      <c r="C862" s="16">
        <v>44662</v>
      </c>
      <c r="D862" s="13" t="s">
        <v>5643</v>
      </c>
      <c r="E862" s="13" t="s">
        <v>5643</v>
      </c>
      <c r="F862" s="13" t="s">
        <v>1256</v>
      </c>
      <c r="G862" s="13" t="s">
        <v>4677</v>
      </c>
      <c r="H862" s="13" t="s">
        <v>4678</v>
      </c>
      <c r="I862" s="13" t="s">
        <v>4679</v>
      </c>
      <c r="J862" s="13" t="s">
        <v>4680</v>
      </c>
      <c r="K862" s="13" t="s">
        <v>4681</v>
      </c>
      <c r="L862" s="13" t="s">
        <v>4682</v>
      </c>
      <c r="M862" s="13"/>
      <c r="N862" s="13" t="s">
        <v>5644</v>
      </c>
      <c r="O862" s="13" t="s">
        <v>529</v>
      </c>
      <c r="P862" s="13" t="s">
        <v>8503</v>
      </c>
      <c r="Q862" s="13" t="s">
        <v>5645</v>
      </c>
      <c r="R862" s="13"/>
      <c r="S862" s="13" t="s">
        <v>5355</v>
      </c>
      <c r="T862" s="13" t="s">
        <v>85</v>
      </c>
      <c r="U862" s="13" t="s">
        <v>37</v>
      </c>
      <c r="V862" s="13" t="s">
        <v>71</v>
      </c>
      <c r="W862" s="20" t="s">
        <v>5646</v>
      </c>
      <c r="X862" s="20"/>
      <c r="Y862" s="20" t="s">
        <v>5647</v>
      </c>
      <c r="Z862" s="20"/>
      <c r="AA862" s="20"/>
      <c r="AB862" s="20"/>
      <c r="AC862" s="21"/>
    </row>
    <row r="863" spans="1:29" ht="84" x14ac:dyDescent="0.3">
      <c r="A863" s="10">
        <v>861</v>
      </c>
      <c r="B863" s="12">
        <v>1137354325</v>
      </c>
      <c r="C863" s="16">
        <v>44662</v>
      </c>
      <c r="D863" s="13" t="s">
        <v>5639</v>
      </c>
      <c r="E863" s="13" t="s">
        <v>5639</v>
      </c>
      <c r="F863" s="13" t="s">
        <v>1256</v>
      </c>
      <c r="G863" s="13" t="s">
        <v>4677</v>
      </c>
      <c r="H863" s="13" t="s">
        <v>4678</v>
      </c>
      <c r="I863" s="13" t="s">
        <v>4679</v>
      </c>
      <c r="J863" s="13" t="s">
        <v>4680</v>
      </c>
      <c r="K863" s="13" t="s">
        <v>4681</v>
      </c>
      <c r="L863" s="13" t="s">
        <v>4682</v>
      </c>
      <c r="M863" s="13"/>
      <c r="N863" s="13" t="s">
        <v>5640</v>
      </c>
      <c r="O863" s="13" t="s">
        <v>529</v>
      </c>
      <c r="P863" s="13" t="s">
        <v>8503</v>
      </c>
      <c r="Q863" s="13" t="s">
        <v>5641</v>
      </c>
      <c r="R863" s="13"/>
      <c r="S863" s="13" t="s">
        <v>5542</v>
      </c>
      <c r="T863" s="13" t="s">
        <v>70</v>
      </c>
      <c r="U863" s="13" t="s">
        <v>37</v>
      </c>
      <c r="V863" s="13" t="s">
        <v>71</v>
      </c>
      <c r="W863" s="20" t="s">
        <v>5642</v>
      </c>
      <c r="X863" s="20"/>
      <c r="Y863" s="20" t="s">
        <v>464</v>
      </c>
      <c r="Z863" s="20"/>
      <c r="AA863" s="20"/>
      <c r="AB863" s="20"/>
      <c r="AC863" s="21"/>
    </row>
    <row r="864" spans="1:29" ht="42" x14ac:dyDescent="0.3">
      <c r="A864" s="10">
        <v>862</v>
      </c>
      <c r="B864" s="12">
        <v>1137357758</v>
      </c>
      <c r="C864" s="16">
        <v>44662</v>
      </c>
      <c r="D864" s="13" t="s">
        <v>5627</v>
      </c>
      <c r="E864" s="13" t="s">
        <v>5627</v>
      </c>
      <c r="F864" s="13" t="s">
        <v>4916</v>
      </c>
      <c r="G864" s="13" t="s">
        <v>5628</v>
      </c>
      <c r="H864" s="13" t="s">
        <v>5629</v>
      </c>
      <c r="I864" s="13" t="s">
        <v>1541</v>
      </c>
      <c r="J864" s="13" t="s">
        <v>5630</v>
      </c>
      <c r="K864" s="13" t="s">
        <v>5631</v>
      </c>
      <c r="L864" s="13" t="s">
        <v>5632</v>
      </c>
      <c r="M864" s="13"/>
      <c r="N864" s="13" t="s">
        <v>5633</v>
      </c>
      <c r="O864" s="13" t="s">
        <v>5634</v>
      </c>
      <c r="P864" s="13" t="s">
        <v>8506</v>
      </c>
      <c r="Q864" s="13" t="s">
        <v>5635</v>
      </c>
      <c r="R864" s="13"/>
      <c r="S864" s="13" t="s">
        <v>5636</v>
      </c>
      <c r="T864" s="13" t="s">
        <v>128</v>
      </c>
      <c r="U864" s="13" t="s">
        <v>37</v>
      </c>
      <c r="V864" s="13" t="s">
        <v>71</v>
      </c>
      <c r="W864" s="20" t="s">
        <v>171</v>
      </c>
      <c r="X864" s="20" t="s">
        <v>5637</v>
      </c>
      <c r="Y864" s="20" t="s">
        <v>310</v>
      </c>
      <c r="Z864" s="20"/>
      <c r="AA864" s="20"/>
      <c r="AB864" s="20" t="s">
        <v>5638</v>
      </c>
      <c r="AC864" s="21"/>
    </row>
    <row r="865" spans="1:29" ht="84" x14ac:dyDescent="0.3">
      <c r="A865" s="10">
        <v>863</v>
      </c>
      <c r="B865" s="12">
        <v>1137418596</v>
      </c>
      <c r="C865" s="16">
        <v>44662</v>
      </c>
      <c r="D865" s="13" t="s">
        <v>5624</v>
      </c>
      <c r="E865" s="13" t="s">
        <v>5624</v>
      </c>
      <c r="F865" s="13" t="s">
        <v>1256</v>
      </c>
      <c r="G865" s="13" t="s">
        <v>4677</v>
      </c>
      <c r="H865" s="13" t="s">
        <v>4678</v>
      </c>
      <c r="I865" s="13" t="s">
        <v>4679</v>
      </c>
      <c r="J865" s="13" t="s">
        <v>4680</v>
      </c>
      <c r="K865" s="13" t="s">
        <v>4681</v>
      </c>
      <c r="L865" s="13" t="s">
        <v>4682</v>
      </c>
      <c r="M865" s="13"/>
      <c r="N865" s="13" t="s">
        <v>5625</v>
      </c>
      <c r="O865" s="13" t="s">
        <v>50</v>
      </c>
      <c r="P865" s="13" t="s">
        <v>8487</v>
      </c>
      <c r="Q865" s="13" t="s">
        <v>5626</v>
      </c>
      <c r="R865" s="13"/>
      <c r="S865" s="13" t="s">
        <v>4685</v>
      </c>
      <c r="T865" s="13" t="s">
        <v>529</v>
      </c>
      <c r="U865" s="13" t="s">
        <v>37</v>
      </c>
      <c r="V865" s="13" t="s">
        <v>71</v>
      </c>
      <c r="W865" s="20" t="s">
        <v>5410</v>
      </c>
      <c r="X865" s="20"/>
      <c r="Y865" s="20" t="s">
        <v>464</v>
      </c>
      <c r="Z865" s="20"/>
      <c r="AA865" s="20"/>
      <c r="AB865" s="20"/>
      <c r="AC865" s="21"/>
    </row>
    <row r="866" spans="1:29" ht="84" x14ac:dyDescent="0.3">
      <c r="A866" s="10">
        <v>864</v>
      </c>
      <c r="B866" s="12">
        <v>1137419217</v>
      </c>
      <c r="C866" s="16">
        <v>44662</v>
      </c>
      <c r="D866" s="13" t="s">
        <v>5621</v>
      </c>
      <c r="E866" s="13" t="s">
        <v>5621</v>
      </c>
      <c r="F866" s="13" t="s">
        <v>1256</v>
      </c>
      <c r="G866" s="13" t="s">
        <v>4677</v>
      </c>
      <c r="H866" s="13" t="s">
        <v>4678</v>
      </c>
      <c r="I866" s="13" t="s">
        <v>4679</v>
      </c>
      <c r="J866" s="13" t="s">
        <v>4680</v>
      </c>
      <c r="K866" s="13" t="s">
        <v>4681</v>
      </c>
      <c r="L866" s="13" t="s">
        <v>4682</v>
      </c>
      <c r="M866" s="13"/>
      <c r="N866" s="13" t="s">
        <v>5622</v>
      </c>
      <c r="O866" s="13" t="s">
        <v>50</v>
      </c>
      <c r="P866" s="13" t="s">
        <v>8487</v>
      </c>
      <c r="Q866" s="13" t="s">
        <v>5623</v>
      </c>
      <c r="R866" s="13"/>
      <c r="S866" s="13" t="s">
        <v>4690</v>
      </c>
      <c r="T866" s="13" t="s">
        <v>501</v>
      </c>
      <c r="U866" s="13" t="s">
        <v>37</v>
      </c>
      <c r="V866" s="13" t="s">
        <v>71</v>
      </c>
      <c r="W866" s="20" t="s">
        <v>5498</v>
      </c>
      <c r="X866" s="20"/>
      <c r="Y866" s="20" t="s">
        <v>464</v>
      </c>
      <c r="Z866" s="20"/>
      <c r="AA866" s="20"/>
      <c r="AB866" s="20"/>
      <c r="AC866" s="21"/>
    </row>
    <row r="867" spans="1:29" ht="84" x14ac:dyDescent="0.3">
      <c r="A867" s="10">
        <v>865</v>
      </c>
      <c r="B867" s="12">
        <v>1137419912</v>
      </c>
      <c r="C867" s="16">
        <v>44662</v>
      </c>
      <c r="D867" s="13" t="s">
        <v>5618</v>
      </c>
      <c r="E867" s="13" t="s">
        <v>5618</v>
      </c>
      <c r="F867" s="13" t="s">
        <v>1256</v>
      </c>
      <c r="G867" s="13" t="s">
        <v>4677</v>
      </c>
      <c r="H867" s="13" t="s">
        <v>4678</v>
      </c>
      <c r="I867" s="13" t="s">
        <v>4679</v>
      </c>
      <c r="J867" s="13" t="s">
        <v>4680</v>
      </c>
      <c r="K867" s="13" t="s">
        <v>4681</v>
      </c>
      <c r="L867" s="13" t="s">
        <v>4682</v>
      </c>
      <c r="M867" s="13"/>
      <c r="N867" s="13" t="s">
        <v>5619</v>
      </c>
      <c r="O867" s="13" t="s">
        <v>50</v>
      </c>
      <c r="P867" s="13" t="s">
        <v>8487</v>
      </c>
      <c r="Q867" s="13" t="s">
        <v>5620</v>
      </c>
      <c r="R867" s="13"/>
      <c r="S867" s="13" t="s">
        <v>5355</v>
      </c>
      <c r="T867" s="13" t="s">
        <v>2549</v>
      </c>
      <c r="U867" s="13" t="s">
        <v>37</v>
      </c>
      <c r="V867" s="13" t="s">
        <v>71</v>
      </c>
      <c r="W867" s="20" t="s">
        <v>5498</v>
      </c>
      <c r="X867" s="20"/>
      <c r="Y867" s="20" t="s">
        <v>464</v>
      </c>
      <c r="Z867" s="20"/>
      <c r="AA867" s="20"/>
      <c r="AB867" s="20"/>
      <c r="AC867" s="21"/>
    </row>
    <row r="868" spans="1:29" ht="84" x14ac:dyDescent="0.3">
      <c r="A868" s="10">
        <v>866</v>
      </c>
      <c r="B868" s="12">
        <v>1137420715</v>
      </c>
      <c r="C868" s="16">
        <v>44662</v>
      </c>
      <c r="D868" s="13" t="s">
        <v>5615</v>
      </c>
      <c r="E868" s="13" t="s">
        <v>5615</v>
      </c>
      <c r="F868" s="13" t="s">
        <v>1256</v>
      </c>
      <c r="G868" s="13" t="s">
        <v>4677</v>
      </c>
      <c r="H868" s="13" t="s">
        <v>4678</v>
      </c>
      <c r="I868" s="13" t="s">
        <v>4679</v>
      </c>
      <c r="J868" s="13" t="s">
        <v>4680</v>
      </c>
      <c r="K868" s="13" t="s">
        <v>4681</v>
      </c>
      <c r="L868" s="13" t="s">
        <v>4682</v>
      </c>
      <c r="M868" s="13"/>
      <c r="N868" s="13" t="s">
        <v>5616</v>
      </c>
      <c r="O868" s="13" t="s">
        <v>1900</v>
      </c>
      <c r="P868" s="13" t="s">
        <v>8487</v>
      </c>
      <c r="Q868" s="13" t="s">
        <v>5617</v>
      </c>
      <c r="R868" s="13"/>
      <c r="S868" s="13" t="s">
        <v>4685</v>
      </c>
      <c r="T868" s="13" t="s">
        <v>1592</v>
      </c>
      <c r="U868" s="13" t="s">
        <v>37</v>
      </c>
      <c r="V868" s="13" t="s">
        <v>71</v>
      </c>
      <c r="W868" s="20" t="s">
        <v>464</v>
      </c>
      <c r="X868" s="20"/>
      <c r="Y868" s="20" t="s">
        <v>464</v>
      </c>
      <c r="Z868" s="20"/>
      <c r="AA868" s="20"/>
      <c r="AB868" s="20"/>
      <c r="AC868" s="21"/>
    </row>
    <row r="869" spans="1:29" ht="84" x14ac:dyDescent="0.3">
      <c r="A869" s="10">
        <v>867</v>
      </c>
      <c r="B869" s="12">
        <v>1137421711</v>
      </c>
      <c r="C869" s="16">
        <v>44662</v>
      </c>
      <c r="D869" s="13" t="s">
        <v>5613</v>
      </c>
      <c r="E869" s="13" t="s">
        <v>5613</v>
      </c>
      <c r="F869" s="13" t="s">
        <v>1256</v>
      </c>
      <c r="G869" s="13" t="s">
        <v>4677</v>
      </c>
      <c r="H869" s="13" t="s">
        <v>4678</v>
      </c>
      <c r="I869" s="13" t="s">
        <v>4679</v>
      </c>
      <c r="J869" s="13" t="s">
        <v>4680</v>
      </c>
      <c r="K869" s="13" t="s">
        <v>4681</v>
      </c>
      <c r="L869" s="13" t="s">
        <v>4682</v>
      </c>
      <c r="M869" s="13"/>
      <c r="N869" s="13" t="s">
        <v>5614</v>
      </c>
      <c r="O869" s="13" t="s">
        <v>50</v>
      </c>
      <c r="P869" s="13" t="s">
        <v>8487</v>
      </c>
      <c r="Q869" s="13" t="s">
        <v>5614</v>
      </c>
      <c r="R869" s="13"/>
      <c r="S869" s="13" t="s">
        <v>4774</v>
      </c>
      <c r="T869" s="13" t="s">
        <v>70</v>
      </c>
      <c r="U869" s="13" t="s">
        <v>37</v>
      </c>
      <c r="V869" s="13" t="s">
        <v>71</v>
      </c>
      <c r="W869" s="20" t="s">
        <v>5509</v>
      </c>
      <c r="X869" s="20"/>
      <c r="Y869" s="20" t="s">
        <v>464</v>
      </c>
      <c r="Z869" s="20"/>
      <c r="AA869" s="20"/>
      <c r="AB869" s="20"/>
      <c r="AC869" s="21"/>
    </row>
    <row r="870" spans="1:29" ht="84" x14ac:dyDescent="0.3">
      <c r="A870" s="10">
        <v>868</v>
      </c>
      <c r="B870" s="12">
        <v>1137424642</v>
      </c>
      <c r="C870" s="16">
        <v>44662</v>
      </c>
      <c r="D870" s="13" t="s">
        <v>5609</v>
      </c>
      <c r="E870" s="13" t="s">
        <v>5609</v>
      </c>
      <c r="F870" s="13" t="s">
        <v>1256</v>
      </c>
      <c r="G870" s="13" t="s">
        <v>4677</v>
      </c>
      <c r="H870" s="13" t="s">
        <v>4678</v>
      </c>
      <c r="I870" s="13" t="s">
        <v>4679</v>
      </c>
      <c r="J870" s="13" t="s">
        <v>4680</v>
      </c>
      <c r="K870" s="13" t="s">
        <v>4681</v>
      </c>
      <c r="L870" s="13" t="s">
        <v>4682</v>
      </c>
      <c r="M870" s="13"/>
      <c r="N870" s="13" t="s">
        <v>5610</v>
      </c>
      <c r="O870" s="13" t="s">
        <v>50</v>
      </c>
      <c r="P870" s="13" t="s">
        <v>8487</v>
      </c>
      <c r="Q870" s="13" t="s">
        <v>5611</v>
      </c>
      <c r="R870" s="13"/>
      <c r="S870" s="13" t="s">
        <v>5612</v>
      </c>
      <c r="T870" s="13" t="s">
        <v>128</v>
      </c>
      <c r="U870" s="13" t="s">
        <v>37</v>
      </c>
      <c r="V870" s="13" t="s">
        <v>71</v>
      </c>
      <c r="W870" s="20" t="s">
        <v>5598</v>
      </c>
      <c r="X870" s="20"/>
      <c r="Y870" s="20" t="s">
        <v>464</v>
      </c>
      <c r="Z870" s="20"/>
      <c r="AA870" s="20"/>
      <c r="AB870" s="20"/>
      <c r="AC870" s="21"/>
    </row>
    <row r="871" spans="1:29" ht="112" x14ac:dyDescent="0.3">
      <c r="A871" s="10">
        <v>869</v>
      </c>
      <c r="B871" s="12">
        <v>1137447800</v>
      </c>
      <c r="C871" s="16">
        <v>44662</v>
      </c>
      <c r="D871" s="13" t="s">
        <v>5571</v>
      </c>
      <c r="E871" s="13" t="s">
        <v>5571</v>
      </c>
      <c r="F871" s="13" t="s">
        <v>1256</v>
      </c>
      <c r="G871" s="13" t="s">
        <v>4677</v>
      </c>
      <c r="H871" s="13" t="s">
        <v>4678</v>
      </c>
      <c r="I871" s="13" t="s">
        <v>4679</v>
      </c>
      <c r="J871" s="13" t="s">
        <v>4680</v>
      </c>
      <c r="K871" s="13" t="s">
        <v>4681</v>
      </c>
      <c r="L871" s="13" t="s">
        <v>4682</v>
      </c>
      <c r="M871" s="13"/>
      <c r="N871" s="13" t="s">
        <v>5572</v>
      </c>
      <c r="O871" s="13" t="s">
        <v>50</v>
      </c>
      <c r="P871" s="13" t="s">
        <v>8487</v>
      </c>
      <c r="Q871" s="13" t="s">
        <v>5573</v>
      </c>
      <c r="R871" s="13"/>
      <c r="S871" s="13" t="s">
        <v>5360</v>
      </c>
      <c r="T871" s="13" t="s">
        <v>501</v>
      </c>
      <c r="U871" s="13" t="s">
        <v>37</v>
      </c>
      <c r="V871" s="13" t="s">
        <v>71</v>
      </c>
      <c r="W871" s="20" t="s">
        <v>5361</v>
      </c>
      <c r="X871" s="20"/>
      <c r="Y871" s="20" t="s">
        <v>464</v>
      </c>
      <c r="Z871" s="20"/>
      <c r="AA871" s="20"/>
      <c r="AB871" s="20"/>
      <c r="AC871" s="21"/>
    </row>
    <row r="872" spans="1:29" ht="182" x14ac:dyDescent="0.3">
      <c r="A872" s="10">
        <v>870</v>
      </c>
      <c r="B872" s="12">
        <v>1137434792</v>
      </c>
      <c r="C872" s="16">
        <v>44662</v>
      </c>
      <c r="D872" s="13" t="s">
        <v>5599</v>
      </c>
      <c r="E872" s="13" t="s">
        <v>5599</v>
      </c>
      <c r="F872" s="13" t="s">
        <v>1256</v>
      </c>
      <c r="G872" s="13" t="s">
        <v>5303</v>
      </c>
      <c r="H872" s="13" t="s">
        <v>5304</v>
      </c>
      <c r="I872" s="13" t="s">
        <v>5600</v>
      </c>
      <c r="J872" s="13" t="s">
        <v>5601</v>
      </c>
      <c r="K872" s="13" t="s">
        <v>5602</v>
      </c>
      <c r="L872" s="13" t="s">
        <v>5603</v>
      </c>
      <c r="M872" s="13"/>
      <c r="N872" s="13" t="s">
        <v>5604</v>
      </c>
      <c r="O872" s="13" t="s">
        <v>50</v>
      </c>
      <c r="P872" s="13" t="s">
        <v>8487</v>
      </c>
      <c r="Q872" s="13" t="s">
        <v>5605</v>
      </c>
      <c r="R872" s="13"/>
      <c r="S872" s="13" t="s">
        <v>5606</v>
      </c>
      <c r="T872" s="13" t="s">
        <v>128</v>
      </c>
      <c r="U872" s="13" t="s">
        <v>37</v>
      </c>
      <c r="V872" s="13" t="s">
        <v>38</v>
      </c>
      <c r="W872" s="20" t="s">
        <v>5607</v>
      </c>
      <c r="X872" s="20"/>
      <c r="Y872" s="20" t="s">
        <v>5608</v>
      </c>
      <c r="Z872" s="20"/>
      <c r="AA872" s="20"/>
      <c r="AB872" s="20"/>
      <c r="AC872" s="21"/>
    </row>
    <row r="873" spans="1:29" ht="84" x14ac:dyDescent="0.3">
      <c r="A873" s="10">
        <v>871</v>
      </c>
      <c r="B873" s="12">
        <v>1137439807</v>
      </c>
      <c r="C873" s="16">
        <v>44662</v>
      </c>
      <c r="D873" s="13" t="s">
        <v>5595</v>
      </c>
      <c r="E873" s="13" t="s">
        <v>5595</v>
      </c>
      <c r="F873" s="13" t="s">
        <v>1256</v>
      </c>
      <c r="G873" s="13" t="s">
        <v>4677</v>
      </c>
      <c r="H873" s="13" t="s">
        <v>4678</v>
      </c>
      <c r="I873" s="13" t="s">
        <v>4679</v>
      </c>
      <c r="J873" s="13" t="s">
        <v>4680</v>
      </c>
      <c r="K873" s="13" t="s">
        <v>4681</v>
      </c>
      <c r="L873" s="13" t="s">
        <v>4682</v>
      </c>
      <c r="M873" s="13"/>
      <c r="N873" s="13" t="s">
        <v>5596</v>
      </c>
      <c r="O873" s="13" t="s">
        <v>50</v>
      </c>
      <c r="P873" s="13" t="s">
        <v>8487</v>
      </c>
      <c r="Q873" s="13" t="s">
        <v>5597</v>
      </c>
      <c r="R873" s="13"/>
      <c r="S873" s="13" t="s">
        <v>4690</v>
      </c>
      <c r="T873" s="13" t="s">
        <v>70</v>
      </c>
      <c r="U873" s="13" t="s">
        <v>37</v>
      </c>
      <c r="V873" s="13" t="s">
        <v>71</v>
      </c>
      <c r="W873" s="20" t="s">
        <v>5598</v>
      </c>
      <c r="X873" s="20"/>
      <c r="Y873" s="20" t="s">
        <v>464</v>
      </c>
      <c r="Z873" s="20"/>
      <c r="AA873" s="20"/>
      <c r="AB873" s="20"/>
      <c r="AC873" s="21"/>
    </row>
    <row r="874" spans="1:29" ht="84" x14ac:dyDescent="0.3">
      <c r="A874" s="10">
        <v>872</v>
      </c>
      <c r="B874" s="12">
        <v>1137440785</v>
      </c>
      <c r="C874" s="16">
        <v>44662</v>
      </c>
      <c r="D874" s="13" t="s">
        <v>5590</v>
      </c>
      <c r="E874" s="13" t="s">
        <v>5590</v>
      </c>
      <c r="F874" s="13" t="s">
        <v>1256</v>
      </c>
      <c r="G874" s="13" t="s">
        <v>4677</v>
      </c>
      <c r="H874" s="13" t="s">
        <v>4678</v>
      </c>
      <c r="I874" s="13" t="s">
        <v>4679</v>
      </c>
      <c r="J874" s="13" t="s">
        <v>4680</v>
      </c>
      <c r="K874" s="13" t="s">
        <v>4681</v>
      </c>
      <c r="L874" s="13" t="s">
        <v>4682</v>
      </c>
      <c r="M874" s="13"/>
      <c r="N874" s="13" t="s">
        <v>5591</v>
      </c>
      <c r="O874" s="13" t="s">
        <v>50</v>
      </c>
      <c r="P874" s="13" t="s">
        <v>8487</v>
      </c>
      <c r="Q874" s="13" t="s">
        <v>5592</v>
      </c>
      <c r="R874" s="13"/>
      <c r="S874" s="13" t="s">
        <v>4723</v>
      </c>
      <c r="T874" s="13" t="s">
        <v>85</v>
      </c>
      <c r="U874" s="13" t="s">
        <v>37</v>
      </c>
      <c r="V874" s="13" t="s">
        <v>71</v>
      </c>
      <c r="W874" s="20" t="s">
        <v>5593</v>
      </c>
      <c r="X874" s="20"/>
      <c r="Y874" s="20" t="s">
        <v>5594</v>
      </c>
      <c r="Z874" s="20"/>
      <c r="AA874" s="20"/>
      <c r="AB874" s="20"/>
      <c r="AC874" s="21"/>
    </row>
    <row r="875" spans="1:29" ht="84" x14ac:dyDescent="0.3">
      <c r="A875" s="10">
        <v>873</v>
      </c>
      <c r="B875" s="12">
        <v>1137441594</v>
      </c>
      <c r="C875" s="16">
        <v>44662</v>
      </c>
      <c r="D875" s="13" t="s">
        <v>5586</v>
      </c>
      <c r="E875" s="13" t="s">
        <v>5586</v>
      </c>
      <c r="F875" s="13" t="s">
        <v>1256</v>
      </c>
      <c r="G875" s="13" t="s">
        <v>4677</v>
      </c>
      <c r="H875" s="13" t="s">
        <v>4678</v>
      </c>
      <c r="I875" s="13" t="s">
        <v>4679</v>
      </c>
      <c r="J875" s="13" t="s">
        <v>4680</v>
      </c>
      <c r="K875" s="13" t="s">
        <v>4681</v>
      </c>
      <c r="L875" s="13" t="s">
        <v>4682</v>
      </c>
      <c r="M875" s="13"/>
      <c r="N875" s="13" t="s">
        <v>5587</v>
      </c>
      <c r="O875" s="13" t="s">
        <v>50</v>
      </c>
      <c r="P875" s="13" t="s">
        <v>8487</v>
      </c>
      <c r="Q875" s="13" t="s">
        <v>5588</v>
      </c>
      <c r="R875" s="13"/>
      <c r="S875" s="13" t="s">
        <v>3649</v>
      </c>
      <c r="T875" s="13" t="s">
        <v>50</v>
      </c>
      <c r="U875" s="13" t="s">
        <v>37</v>
      </c>
      <c r="V875" s="13" t="s">
        <v>71</v>
      </c>
      <c r="W875" s="20" t="s">
        <v>5589</v>
      </c>
      <c r="X875" s="20"/>
      <c r="Y875" s="20" t="s">
        <v>413</v>
      </c>
      <c r="Z875" s="20"/>
      <c r="AA875" s="20"/>
      <c r="AB875" s="20"/>
      <c r="AC875" s="21"/>
    </row>
    <row r="876" spans="1:29" ht="98" x14ac:dyDescent="0.3">
      <c r="A876" s="10">
        <v>874</v>
      </c>
      <c r="B876" s="12">
        <v>1137443804</v>
      </c>
      <c r="C876" s="16">
        <v>44662</v>
      </c>
      <c r="D876" s="13" t="s">
        <v>5583</v>
      </c>
      <c r="E876" s="13" t="s">
        <v>5583</v>
      </c>
      <c r="F876" s="13" t="s">
        <v>1256</v>
      </c>
      <c r="G876" s="13" t="s">
        <v>4677</v>
      </c>
      <c r="H876" s="13" t="s">
        <v>4678</v>
      </c>
      <c r="I876" s="13" t="s">
        <v>4679</v>
      </c>
      <c r="J876" s="13" t="s">
        <v>4680</v>
      </c>
      <c r="K876" s="13" t="s">
        <v>4681</v>
      </c>
      <c r="L876" s="13" t="s">
        <v>4682</v>
      </c>
      <c r="M876" s="13"/>
      <c r="N876" s="13" t="s">
        <v>5584</v>
      </c>
      <c r="O876" s="13" t="s">
        <v>50</v>
      </c>
      <c r="P876" s="13" t="s">
        <v>8487</v>
      </c>
      <c r="Q876" s="13" t="s">
        <v>5585</v>
      </c>
      <c r="R876" s="13"/>
      <c r="S876" s="13" t="s">
        <v>4685</v>
      </c>
      <c r="T876" s="13" t="s">
        <v>70</v>
      </c>
      <c r="U876" s="13" t="s">
        <v>37</v>
      </c>
      <c r="V876" s="13" t="s">
        <v>71</v>
      </c>
      <c r="W876" s="20" t="s">
        <v>5361</v>
      </c>
      <c r="X876" s="20"/>
      <c r="Y876" s="20" t="s">
        <v>464</v>
      </c>
      <c r="Z876" s="20"/>
      <c r="AA876" s="20"/>
      <c r="AB876" s="20"/>
      <c r="AC876" s="21"/>
    </row>
    <row r="877" spans="1:29" ht="112" x14ac:dyDescent="0.3">
      <c r="A877" s="10">
        <v>875</v>
      </c>
      <c r="B877" s="12">
        <v>1137458062</v>
      </c>
      <c r="C877" s="16">
        <v>44662</v>
      </c>
      <c r="D877" s="13" t="s">
        <v>5532</v>
      </c>
      <c r="E877" s="13" t="s">
        <v>5533</v>
      </c>
      <c r="F877" s="13" t="s">
        <v>1256</v>
      </c>
      <c r="G877" s="13" t="s">
        <v>4677</v>
      </c>
      <c r="H877" s="13" t="s">
        <v>4678</v>
      </c>
      <c r="I877" s="13" t="s">
        <v>4679</v>
      </c>
      <c r="J877" s="13" t="s">
        <v>4680</v>
      </c>
      <c r="K877" s="13" t="s">
        <v>4681</v>
      </c>
      <c r="L877" s="13" t="s">
        <v>4682</v>
      </c>
      <c r="M877" s="13"/>
      <c r="N877" s="13" t="s">
        <v>5534</v>
      </c>
      <c r="O877" s="13" t="s">
        <v>50</v>
      </c>
      <c r="P877" s="13" t="s">
        <v>8487</v>
      </c>
      <c r="Q877" s="13" t="s">
        <v>5535</v>
      </c>
      <c r="R877" s="13"/>
      <c r="S877" s="13" t="s">
        <v>5439</v>
      </c>
      <c r="T877" s="13" t="s">
        <v>70</v>
      </c>
      <c r="U877" s="13" t="s">
        <v>37</v>
      </c>
      <c r="V877" s="13" t="s">
        <v>71</v>
      </c>
      <c r="W877" s="20" t="s">
        <v>5509</v>
      </c>
      <c r="X877" s="20"/>
      <c r="Y877" s="20" t="s">
        <v>464</v>
      </c>
      <c r="Z877" s="20"/>
      <c r="AA877" s="20"/>
      <c r="AB877" s="20"/>
      <c r="AC877" s="21"/>
    </row>
    <row r="878" spans="1:29" ht="84" x14ac:dyDescent="0.3">
      <c r="A878" s="10">
        <v>876</v>
      </c>
      <c r="B878" s="12">
        <v>1137445218</v>
      </c>
      <c r="C878" s="16">
        <v>44662</v>
      </c>
      <c r="D878" s="13" t="s">
        <v>5580</v>
      </c>
      <c r="E878" s="13" t="s">
        <v>5580</v>
      </c>
      <c r="F878" s="13" t="s">
        <v>1256</v>
      </c>
      <c r="G878" s="13" t="s">
        <v>4677</v>
      </c>
      <c r="H878" s="13" t="s">
        <v>4678</v>
      </c>
      <c r="I878" s="13" t="s">
        <v>4679</v>
      </c>
      <c r="J878" s="13" t="s">
        <v>4680</v>
      </c>
      <c r="K878" s="13" t="s">
        <v>4681</v>
      </c>
      <c r="L878" s="13" t="s">
        <v>4682</v>
      </c>
      <c r="M878" s="13"/>
      <c r="N878" s="13" t="s">
        <v>5581</v>
      </c>
      <c r="O878" s="13" t="s">
        <v>1406</v>
      </c>
      <c r="P878" s="13" t="s">
        <v>8487</v>
      </c>
      <c r="Q878" s="13" t="s">
        <v>5582</v>
      </c>
      <c r="R878" s="13"/>
      <c r="S878" s="13" t="s">
        <v>4685</v>
      </c>
      <c r="T878" s="13" t="s">
        <v>70</v>
      </c>
      <c r="U878" s="13" t="s">
        <v>37</v>
      </c>
      <c r="V878" s="13" t="s">
        <v>71</v>
      </c>
      <c r="W878" s="20" t="s">
        <v>5361</v>
      </c>
      <c r="X878" s="20"/>
      <c r="Y878" s="20" t="s">
        <v>464</v>
      </c>
      <c r="Z878" s="20"/>
      <c r="AA878" s="20"/>
      <c r="AB878" s="20"/>
      <c r="AC878" s="21"/>
    </row>
    <row r="879" spans="1:29" ht="84" x14ac:dyDescent="0.3">
      <c r="A879" s="10">
        <v>877</v>
      </c>
      <c r="B879" s="12">
        <v>1137445846</v>
      </c>
      <c r="C879" s="16">
        <v>44662</v>
      </c>
      <c r="D879" s="13" t="s">
        <v>5577</v>
      </c>
      <c r="E879" s="13" t="s">
        <v>5577</v>
      </c>
      <c r="F879" s="13" t="s">
        <v>1256</v>
      </c>
      <c r="G879" s="13" t="s">
        <v>4677</v>
      </c>
      <c r="H879" s="13" t="s">
        <v>4678</v>
      </c>
      <c r="I879" s="13" t="s">
        <v>4679</v>
      </c>
      <c r="J879" s="13" t="s">
        <v>4680</v>
      </c>
      <c r="K879" s="13" t="s">
        <v>4681</v>
      </c>
      <c r="L879" s="13" t="s">
        <v>4682</v>
      </c>
      <c r="M879" s="13"/>
      <c r="N879" s="13" t="s">
        <v>5578</v>
      </c>
      <c r="O879" s="13" t="s">
        <v>50</v>
      </c>
      <c r="P879" s="13" t="s">
        <v>8487</v>
      </c>
      <c r="Q879" s="13" t="s">
        <v>5579</v>
      </c>
      <c r="R879" s="13"/>
      <c r="S879" s="13" t="s">
        <v>4685</v>
      </c>
      <c r="T879" s="13" t="s">
        <v>85</v>
      </c>
      <c r="U879" s="13" t="s">
        <v>37</v>
      </c>
      <c r="V879" s="13" t="s">
        <v>71</v>
      </c>
      <c r="W879" s="20" t="s">
        <v>5361</v>
      </c>
      <c r="X879" s="20"/>
      <c r="Y879" s="20" t="s">
        <v>464</v>
      </c>
      <c r="Z879" s="20"/>
      <c r="AA879" s="20"/>
      <c r="AB879" s="20"/>
      <c r="AC879" s="21"/>
    </row>
    <row r="880" spans="1:29" ht="84" x14ac:dyDescent="0.3">
      <c r="A880" s="10">
        <v>878</v>
      </c>
      <c r="B880" s="12">
        <v>1137446842</v>
      </c>
      <c r="C880" s="16">
        <v>44662</v>
      </c>
      <c r="D880" s="13" t="s">
        <v>5574</v>
      </c>
      <c r="E880" s="13" t="s">
        <v>5574</v>
      </c>
      <c r="F880" s="13" t="s">
        <v>1256</v>
      </c>
      <c r="G880" s="13" t="s">
        <v>4677</v>
      </c>
      <c r="H880" s="13" t="s">
        <v>4678</v>
      </c>
      <c r="I880" s="13" t="s">
        <v>4679</v>
      </c>
      <c r="J880" s="13" t="s">
        <v>4680</v>
      </c>
      <c r="K880" s="13" t="s">
        <v>4681</v>
      </c>
      <c r="L880" s="13" t="s">
        <v>4682</v>
      </c>
      <c r="M880" s="13"/>
      <c r="N880" s="13" t="s">
        <v>5575</v>
      </c>
      <c r="O880" s="13" t="s">
        <v>50</v>
      </c>
      <c r="P880" s="13" t="s">
        <v>8487</v>
      </c>
      <c r="Q880" s="13" t="s">
        <v>5576</v>
      </c>
      <c r="R880" s="13"/>
      <c r="S880" s="13" t="s">
        <v>4685</v>
      </c>
      <c r="T880" s="13" t="s">
        <v>85</v>
      </c>
      <c r="U880" s="13" t="s">
        <v>37</v>
      </c>
      <c r="V880" s="13" t="s">
        <v>71</v>
      </c>
      <c r="W880" s="20" t="s">
        <v>5361</v>
      </c>
      <c r="X880" s="20"/>
      <c r="Y880" s="20" t="s">
        <v>464</v>
      </c>
      <c r="Z880" s="20"/>
      <c r="AA880" s="20"/>
      <c r="AB880" s="20"/>
      <c r="AC880" s="21"/>
    </row>
    <row r="881" spans="1:29" ht="98" x14ac:dyDescent="0.3">
      <c r="A881" s="10">
        <v>879</v>
      </c>
      <c r="B881" s="12">
        <v>1137448458</v>
      </c>
      <c r="C881" s="16">
        <v>44662</v>
      </c>
      <c r="D881" s="13" t="s">
        <v>5567</v>
      </c>
      <c r="E881" s="13" t="s">
        <v>5567</v>
      </c>
      <c r="F881" s="13" t="s">
        <v>1256</v>
      </c>
      <c r="G881" s="13" t="s">
        <v>4677</v>
      </c>
      <c r="H881" s="13" t="s">
        <v>4678</v>
      </c>
      <c r="I881" s="13" t="s">
        <v>4679</v>
      </c>
      <c r="J881" s="13" t="s">
        <v>4680</v>
      </c>
      <c r="K881" s="13" t="s">
        <v>4681</v>
      </c>
      <c r="L881" s="13" t="s">
        <v>4682</v>
      </c>
      <c r="M881" s="13"/>
      <c r="N881" s="13" t="s">
        <v>5568</v>
      </c>
      <c r="O881" s="13" t="s">
        <v>50</v>
      </c>
      <c r="P881" s="13" t="s">
        <v>8487</v>
      </c>
      <c r="Q881" s="13" t="s">
        <v>5569</v>
      </c>
      <c r="R881" s="13"/>
      <c r="S881" s="13" t="s">
        <v>5570</v>
      </c>
      <c r="T881" s="13" t="s">
        <v>128</v>
      </c>
      <c r="U881" s="13" t="s">
        <v>37</v>
      </c>
      <c r="V881" s="13" t="s">
        <v>71</v>
      </c>
      <c r="W881" s="20" t="s">
        <v>5361</v>
      </c>
      <c r="X881" s="20"/>
      <c r="Y881" s="20" t="s">
        <v>464</v>
      </c>
      <c r="Z881" s="20"/>
      <c r="AA881" s="20"/>
      <c r="AB881" s="20"/>
      <c r="AC881" s="21"/>
    </row>
    <row r="882" spans="1:29" ht="84" x14ac:dyDescent="0.3">
      <c r="A882" s="10">
        <v>880</v>
      </c>
      <c r="B882" s="12">
        <v>1137449315</v>
      </c>
      <c r="C882" s="16">
        <v>44662</v>
      </c>
      <c r="D882" s="13" t="s">
        <v>5564</v>
      </c>
      <c r="E882" s="13" t="s">
        <v>5564</v>
      </c>
      <c r="F882" s="13" t="s">
        <v>1256</v>
      </c>
      <c r="G882" s="13" t="s">
        <v>4677</v>
      </c>
      <c r="H882" s="13" t="s">
        <v>4678</v>
      </c>
      <c r="I882" s="13" t="s">
        <v>4679</v>
      </c>
      <c r="J882" s="13" t="s">
        <v>4680</v>
      </c>
      <c r="K882" s="13" t="s">
        <v>4681</v>
      </c>
      <c r="L882" s="13" t="s">
        <v>4682</v>
      </c>
      <c r="M882" s="13"/>
      <c r="N882" s="13" t="s">
        <v>5565</v>
      </c>
      <c r="O882" s="13" t="s">
        <v>1406</v>
      </c>
      <c r="P882" s="13" t="s">
        <v>8487</v>
      </c>
      <c r="Q882" s="13" t="s">
        <v>5566</v>
      </c>
      <c r="R882" s="13"/>
      <c r="S882" s="13" t="s">
        <v>5370</v>
      </c>
      <c r="T882" s="13" t="s">
        <v>128</v>
      </c>
      <c r="U882" s="13" t="s">
        <v>37</v>
      </c>
      <c r="V882" s="13" t="s">
        <v>71</v>
      </c>
      <c r="W882" s="20" t="s">
        <v>5361</v>
      </c>
      <c r="X882" s="20"/>
      <c r="Y882" s="20" t="s">
        <v>464</v>
      </c>
      <c r="Z882" s="20"/>
      <c r="AA882" s="20"/>
      <c r="AB882" s="20"/>
      <c r="AC882" s="21"/>
    </row>
    <row r="883" spans="1:29" ht="98" x14ac:dyDescent="0.3">
      <c r="A883" s="10">
        <v>881</v>
      </c>
      <c r="B883" s="12">
        <v>1137449896</v>
      </c>
      <c r="C883" s="16">
        <v>44662</v>
      </c>
      <c r="D883" s="13" t="s">
        <v>5561</v>
      </c>
      <c r="E883" s="13" t="s">
        <v>5561</v>
      </c>
      <c r="F883" s="13" t="s">
        <v>1256</v>
      </c>
      <c r="G883" s="13" t="s">
        <v>4677</v>
      </c>
      <c r="H883" s="13" t="s">
        <v>4678</v>
      </c>
      <c r="I883" s="13" t="s">
        <v>4679</v>
      </c>
      <c r="J883" s="13" t="s">
        <v>4680</v>
      </c>
      <c r="K883" s="13" t="s">
        <v>4681</v>
      </c>
      <c r="L883" s="13" t="s">
        <v>4682</v>
      </c>
      <c r="M883" s="13"/>
      <c r="N883" s="13" t="s">
        <v>5562</v>
      </c>
      <c r="O883" s="13" t="s">
        <v>50</v>
      </c>
      <c r="P883" s="13" t="s">
        <v>8487</v>
      </c>
      <c r="Q883" s="13" t="s">
        <v>5563</v>
      </c>
      <c r="R883" s="13"/>
      <c r="S883" s="13" t="s">
        <v>4690</v>
      </c>
      <c r="T883" s="13" t="s">
        <v>128</v>
      </c>
      <c r="U883" s="13" t="s">
        <v>37</v>
      </c>
      <c r="V883" s="13" t="s">
        <v>71</v>
      </c>
      <c r="W883" s="20" t="s">
        <v>4566</v>
      </c>
      <c r="X883" s="20"/>
      <c r="Y883" s="20" t="s">
        <v>464</v>
      </c>
      <c r="Z883" s="20"/>
      <c r="AA883" s="20"/>
      <c r="AB883" s="20"/>
      <c r="AC883" s="21"/>
    </row>
    <row r="884" spans="1:29" ht="98" x14ac:dyDescent="0.3">
      <c r="A884" s="10">
        <v>882</v>
      </c>
      <c r="B884" s="12">
        <v>1137450779</v>
      </c>
      <c r="C884" s="16">
        <v>44662</v>
      </c>
      <c r="D884" s="13" t="s">
        <v>5556</v>
      </c>
      <c r="E884" s="13" t="s">
        <v>5556</v>
      </c>
      <c r="F884" s="13" t="s">
        <v>1256</v>
      </c>
      <c r="G884" s="13" t="s">
        <v>4677</v>
      </c>
      <c r="H884" s="13" t="s">
        <v>4678</v>
      </c>
      <c r="I884" s="13" t="s">
        <v>4679</v>
      </c>
      <c r="J884" s="13" t="s">
        <v>4680</v>
      </c>
      <c r="K884" s="13" t="s">
        <v>4681</v>
      </c>
      <c r="L884" s="13" t="s">
        <v>4682</v>
      </c>
      <c r="M884" s="13"/>
      <c r="N884" s="13" t="s">
        <v>5557</v>
      </c>
      <c r="O884" s="13" t="s">
        <v>50</v>
      </c>
      <c r="P884" s="13" t="s">
        <v>8487</v>
      </c>
      <c r="Q884" s="13" t="s">
        <v>5558</v>
      </c>
      <c r="R884" s="13"/>
      <c r="S884" s="13" t="s">
        <v>4685</v>
      </c>
      <c r="T884" s="13" t="s">
        <v>2549</v>
      </c>
      <c r="U884" s="13" t="s">
        <v>37</v>
      </c>
      <c r="V884" s="13" t="s">
        <v>71</v>
      </c>
      <c r="W884" s="20" t="s">
        <v>5559</v>
      </c>
      <c r="X884" s="20"/>
      <c r="Y884" s="20" t="s">
        <v>5560</v>
      </c>
      <c r="Z884" s="20"/>
      <c r="AA884" s="20"/>
      <c r="AB884" s="20"/>
      <c r="AC884" s="21"/>
    </row>
    <row r="885" spans="1:29" ht="98" x14ac:dyDescent="0.3">
      <c r="A885" s="10">
        <v>883</v>
      </c>
      <c r="B885" s="12">
        <v>1137451605</v>
      </c>
      <c r="C885" s="16">
        <v>44662</v>
      </c>
      <c r="D885" s="13" t="s">
        <v>5553</v>
      </c>
      <c r="E885" s="13" t="s">
        <v>5553</v>
      </c>
      <c r="F885" s="13" t="s">
        <v>1256</v>
      </c>
      <c r="G885" s="13" t="s">
        <v>4677</v>
      </c>
      <c r="H885" s="13" t="s">
        <v>4678</v>
      </c>
      <c r="I885" s="13" t="s">
        <v>4679</v>
      </c>
      <c r="J885" s="13" t="s">
        <v>4680</v>
      </c>
      <c r="K885" s="13" t="s">
        <v>4681</v>
      </c>
      <c r="L885" s="13" t="s">
        <v>4682</v>
      </c>
      <c r="M885" s="13"/>
      <c r="N885" s="13" t="s">
        <v>5554</v>
      </c>
      <c r="O885" s="13" t="s">
        <v>50</v>
      </c>
      <c r="P885" s="13" t="s">
        <v>8487</v>
      </c>
      <c r="Q885" s="13" t="s">
        <v>5555</v>
      </c>
      <c r="R885" s="13"/>
      <c r="S885" s="13" t="s">
        <v>5428</v>
      </c>
      <c r="T885" s="13" t="s">
        <v>1537</v>
      </c>
      <c r="U885" s="13" t="s">
        <v>37</v>
      </c>
      <c r="V885" s="13" t="s">
        <v>71</v>
      </c>
      <c r="W885" s="20" t="s">
        <v>4686</v>
      </c>
      <c r="X885" s="20"/>
      <c r="Y885" s="20" t="s">
        <v>464</v>
      </c>
      <c r="Z885" s="20"/>
      <c r="AA885" s="20"/>
      <c r="AB885" s="20"/>
      <c r="AC885" s="21"/>
    </row>
    <row r="886" spans="1:29" ht="112" x14ac:dyDescent="0.3">
      <c r="A886" s="10">
        <v>884</v>
      </c>
      <c r="B886" s="12">
        <v>1137452608</v>
      </c>
      <c r="C886" s="16">
        <v>44662</v>
      </c>
      <c r="D886" s="13" t="s">
        <v>5550</v>
      </c>
      <c r="E886" s="13" t="s">
        <v>5550</v>
      </c>
      <c r="F886" s="13" t="s">
        <v>1256</v>
      </c>
      <c r="G886" s="13" t="s">
        <v>4677</v>
      </c>
      <c r="H886" s="13" t="s">
        <v>4678</v>
      </c>
      <c r="I886" s="13" t="s">
        <v>4679</v>
      </c>
      <c r="J886" s="13" t="s">
        <v>4680</v>
      </c>
      <c r="K886" s="13" t="s">
        <v>4681</v>
      </c>
      <c r="L886" s="13" t="s">
        <v>4682</v>
      </c>
      <c r="M886" s="13"/>
      <c r="N886" s="13" t="s">
        <v>5551</v>
      </c>
      <c r="O886" s="13" t="s">
        <v>50</v>
      </c>
      <c r="P886" s="13" t="s">
        <v>8487</v>
      </c>
      <c r="Q886" s="13" t="s">
        <v>5552</v>
      </c>
      <c r="R886" s="13"/>
      <c r="S886" s="13" t="s">
        <v>5355</v>
      </c>
      <c r="T886" s="13" t="s">
        <v>529</v>
      </c>
      <c r="U886" s="13" t="s">
        <v>37</v>
      </c>
      <c r="V886" s="13" t="s">
        <v>71</v>
      </c>
      <c r="W886" s="20" t="s">
        <v>4686</v>
      </c>
      <c r="X886" s="20"/>
      <c r="Y886" s="20" t="s">
        <v>464</v>
      </c>
      <c r="Z886" s="20"/>
      <c r="AA886" s="20"/>
      <c r="AB886" s="20"/>
      <c r="AC886" s="21"/>
    </row>
    <row r="887" spans="1:29" ht="84" x14ac:dyDescent="0.3">
      <c r="A887" s="10">
        <v>885</v>
      </c>
      <c r="B887" s="12">
        <v>1137464846</v>
      </c>
      <c r="C887" s="16">
        <v>44662</v>
      </c>
      <c r="D887" s="13" t="s">
        <v>5506</v>
      </c>
      <c r="E887" s="13" t="s">
        <v>5506</v>
      </c>
      <c r="F887" s="13" t="s">
        <v>1256</v>
      </c>
      <c r="G887" s="13" t="s">
        <v>4677</v>
      </c>
      <c r="H887" s="13" t="s">
        <v>4678</v>
      </c>
      <c r="I887" s="13" t="s">
        <v>4679</v>
      </c>
      <c r="J887" s="13" t="s">
        <v>4680</v>
      </c>
      <c r="K887" s="13" t="s">
        <v>4681</v>
      </c>
      <c r="L887" s="13" t="s">
        <v>4682</v>
      </c>
      <c r="M887" s="13"/>
      <c r="N887" s="13" t="s">
        <v>5507</v>
      </c>
      <c r="O887" s="13" t="s">
        <v>50</v>
      </c>
      <c r="P887" s="13" t="s">
        <v>8487</v>
      </c>
      <c r="Q887" s="13" t="s">
        <v>5508</v>
      </c>
      <c r="R887" s="13"/>
      <c r="S887" s="13" t="s">
        <v>5360</v>
      </c>
      <c r="T887" s="13" t="s">
        <v>128</v>
      </c>
      <c r="U887" s="13" t="s">
        <v>37</v>
      </c>
      <c r="V887" s="13" t="s">
        <v>71</v>
      </c>
      <c r="W887" s="20" t="s">
        <v>5509</v>
      </c>
      <c r="X887" s="20"/>
      <c r="Y887" s="20" t="s">
        <v>464</v>
      </c>
      <c r="Z887" s="20"/>
      <c r="AA887" s="20"/>
      <c r="AB887" s="20"/>
      <c r="AC887" s="21"/>
    </row>
    <row r="888" spans="1:29" ht="112" x14ac:dyDescent="0.3">
      <c r="A888" s="10">
        <v>886</v>
      </c>
      <c r="B888" s="12">
        <v>1137454504</v>
      </c>
      <c r="C888" s="16">
        <v>44662</v>
      </c>
      <c r="D888" s="13" t="s">
        <v>5547</v>
      </c>
      <c r="E888" s="13" t="s">
        <v>5547</v>
      </c>
      <c r="F888" s="13" t="s">
        <v>1256</v>
      </c>
      <c r="G888" s="13" t="s">
        <v>4677</v>
      </c>
      <c r="H888" s="13" t="s">
        <v>4678</v>
      </c>
      <c r="I888" s="13" t="s">
        <v>4679</v>
      </c>
      <c r="J888" s="13" t="s">
        <v>4680</v>
      </c>
      <c r="K888" s="13" t="s">
        <v>4681</v>
      </c>
      <c r="L888" s="13" t="s">
        <v>4682</v>
      </c>
      <c r="M888" s="13"/>
      <c r="N888" s="13" t="s">
        <v>5548</v>
      </c>
      <c r="O888" s="13" t="s">
        <v>50</v>
      </c>
      <c r="P888" s="13" t="s">
        <v>8487</v>
      </c>
      <c r="Q888" s="13" t="s">
        <v>5549</v>
      </c>
      <c r="R888" s="13"/>
      <c r="S888" s="13" t="s">
        <v>5355</v>
      </c>
      <c r="T888" s="13" t="s">
        <v>70</v>
      </c>
      <c r="U888" s="13" t="s">
        <v>37</v>
      </c>
      <c r="V888" s="13" t="s">
        <v>71</v>
      </c>
      <c r="W888" s="20" t="s">
        <v>4686</v>
      </c>
      <c r="X888" s="20"/>
      <c r="Y888" s="20" t="s">
        <v>464</v>
      </c>
      <c r="Z888" s="20"/>
      <c r="AA888" s="20"/>
      <c r="AB888" s="20"/>
      <c r="AC888" s="21"/>
    </row>
    <row r="889" spans="1:29" ht="84" x14ac:dyDescent="0.3">
      <c r="A889" s="10">
        <v>887</v>
      </c>
      <c r="B889" s="12">
        <v>1137455807</v>
      </c>
      <c r="C889" s="16">
        <v>44662</v>
      </c>
      <c r="D889" s="13" t="s">
        <v>5544</v>
      </c>
      <c r="E889" s="13" t="s">
        <v>5544</v>
      </c>
      <c r="F889" s="13" t="s">
        <v>1256</v>
      </c>
      <c r="G889" s="13" t="s">
        <v>4677</v>
      </c>
      <c r="H889" s="13" t="s">
        <v>4678</v>
      </c>
      <c r="I889" s="13" t="s">
        <v>4679</v>
      </c>
      <c r="J889" s="13" t="s">
        <v>4680</v>
      </c>
      <c r="K889" s="13" t="s">
        <v>4681</v>
      </c>
      <c r="L889" s="13" t="s">
        <v>4682</v>
      </c>
      <c r="M889" s="13"/>
      <c r="N889" s="13" t="s">
        <v>5545</v>
      </c>
      <c r="O889" s="13" t="s">
        <v>50</v>
      </c>
      <c r="P889" s="13" t="s">
        <v>8487</v>
      </c>
      <c r="Q889" s="13" t="s">
        <v>5546</v>
      </c>
      <c r="R889" s="13"/>
      <c r="S889" s="13" t="s">
        <v>5428</v>
      </c>
      <c r="T889" s="13" t="s">
        <v>128</v>
      </c>
      <c r="U889" s="13" t="s">
        <v>37</v>
      </c>
      <c r="V889" s="13" t="s">
        <v>71</v>
      </c>
      <c r="W889" s="20" t="s">
        <v>5429</v>
      </c>
      <c r="X889" s="20"/>
      <c r="Y889" s="20" t="s">
        <v>935</v>
      </c>
      <c r="Z889" s="20"/>
      <c r="AA889" s="20"/>
      <c r="AB889" s="20"/>
      <c r="AC889" s="21"/>
    </row>
    <row r="890" spans="1:29" ht="84" x14ac:dyDescent="0.3">
      <c r="A890" s="10">
        <v>888</v>
      </c>
      <c r="B890" s="12">
        <v>1137456689</v>
      </c>
      <c r="C890" s="16">
        <v>44662</v>
      </c>
      <c r="D890" s="13" t="s">
        <v>5539</v>
      </c>
      <c r="E890" s="13" t="s">
        <v>5539</v>
      </c>
      <c r="F890" s="13" t="s">
        <v>1256</v>
      </c>
      <c r="G890" s="13" t="s">
        <v>4677</v>
      </c>
      <c r="H890" s="13" t="s">
        <v>4678</v>
      </c>
      <c r="I890" s="13" t="s">
        <v>4679</v>
      </c>
      <c r="J890" s="13" t="s">
        <v>4680</v>
      </c>
      <c r="K890" s="13" t="s">
        <v>4681</v>
      </c>
      <c r="L890" s="13" t="s">
        <v>4682</v>
      </c>
      <c r="M890" s="13"/>
      <c r="N890" s="13" t="s">
        <v>5540</v>
      </c>
      <c r="O890" s="13" t="s">
        <v>50</v>
      </c>
      <c r="P890" s="13" t="s">
        <v>8487</v>
      </c>
      <c r="Q890" s="13" t="s">
        <v>5541</v>
      </c>
      <c r="R890" s="13"/>
      <c r="S890" s="13" t="s">
        <v>5542</v>
      </c>
      <c r="T890" s="13" t="s">
        <v>3059</v>
      </c>
      <c r="U890" s="13" t="s">
        <v>37</v>
      </c>
      <c r="V890" s="13" t="s">
        <v>71</v>
      </c>
      <c r="W890" s="20" t="s">
        <v>5543</v>
      </c>
      <c r="X890" s="20"/>
      <c r="Y890" s="20" t="s">
        <v>464</v>
      </c>
      <c r="Z890" s="20"/>
      <c r="AA890" s="20"/>
      <c r="AB890" s="20"/>
      <c r="AC890" s="21"/>
    </row>
    <row r="891" spans="1:29" ht="112" x14ac:dyDescent="0.3">
      <c r="A891" s="10">
        <v>889</v>
      </c>
      <c r="B891" s="12">
        <v>1137457311</v>
      </c>
      <c r="C891" s="16">
        <v>44662</v>
      </c>
      <c r="D891" s="13" t="s">
        <v>5536</v>
      </c>
      <c r="E891" s="13" t="s">
        <v>5536</v>
      </c>
      <c r="F891" s="13" t="s">
        <v>1256</v>
      </c>
      <c r="G891" s="13" t="s">
        <v>4677</v>
      </c>
      <c r="H891" s="13" t="s">
        <v>4678</v>
      </c>
      <c r="I891" s="13" t="s">
        <v>4679</v>
      </c>
      <c r="J891" s="13" t="s">
        <v>4680</v>
      </c>
      <c r="K891" s="13" t="s">
        <v>4681</v>
      </c>
      <c r="L891" s="13" t="s">
        <v>4682</v>
      </c>
      <c r="M891" s="13"/>
      <c r="N891" s="13" t="s">
        <v>5537</v>
      </c>
      <c r="O891" s="13" t="s">
        <v>50</v>
      </c>
      <c r="P891" s="13" t="s">
        <v>8487</v>
      </c>
      <c r="Q891" s="13" t="s">
        <v>5538</v>
      </c>
      <c r="R891" s="13"/>
      <c r="S891" s="13" t="s">
        <v>4690</v>
      </c>
      <c r="T891" s="13" t="s">
        <v>70</v>
      </c>
      <c r="U891" s="13" t="s">
        <v>37</v>
      </c>
      <c r="V891" s="13" t="s">
        <v>71</v>
      </c>
      <c r="W891" s="20" t="s">
        <v>5509</v>
      </c>
      <c r="X891" s="20"/>
      <c r="Y891" s="20" t="s">
        <v>464</v>
      </c>
      <c r="Z891" s="20"/>
      <c r="AA891" s="20"/>
      <c r="AB891" s="20"/>
      <c r="AC891" s="21"/>
    </row>
    <row r="892" spans="1:29" ht="126" x14ac:dyDescent="0.3">
      <c r="A892" s="10">
        <v>890</v>
      </c>
      <c r="B892" s="12">
        <v>1137458660</v>
      </c>
      <c r="C892" s="16">
        <v>44662</v>
      </c>
      <c r="D892" s="13" t="s">
        <v>5529</v>
      </c>
      <c r="E892" s="13" t="s">
        <v>5529</v>
      </c>
      <c r="F892" s="13" t="s">
        <v>1256</v>
      </c>
      <c r="G892" s="13" t="s">
        <v>4677</v>
      </c>
      <c r="H892" s="13" t="s">
        <v>4678</v>
      </c>
      <c r="I892" s="13" t="s">
        <v>4679</v>
      </c>
      <c r="J892" s="13" t="s">
        <v>4680</v>
      </c>
      <c r="K892" s="13" t="s">
        <v>4681</v>
      </c>
      <c r="L892" s="13" t="s">
        <v>4682</v>
      </c>
      <c r="M892" s="13"/>
      <c r="N892" s="13" t="s">
        <v>5530</v>
      </c>
      <c r="O892" s="13" t="s">
        <v>50</v>
      </c>
      <c r="P892" s="13" t="s">
        <v>8487</v>
      </c>
      <c r="Q892" s="13" t="s">
        <v>5531</v>
      </c>
      <c r="R892" s="13"/>
      <c r="S892" s="13" t="s">
        <v>4685</v>
      </c>
      <c r="T892" s="13" t="s">
        <v>70</v>
      </c>
      <c r="U892" s="13" t="s">
        <v>37</v>
      </c>
      <c r="V892" s="13" t="s">
        <v>71</v>
      </c>
      <c r="W892" s="20" t="s">
        <v>5509</v>
      </c>
      <c r="X892" s="20"/>
      <c r="Y892" s="20" t="s">
        <v>464</v>
      </c>
      <c r="Z892" s="20"/>
      <c r="AA892" s="20"/>
      <c r="AB892" s="20"/>
      <c r="AC892" s="21"/>
    </row>
    <row r="893" spans="1:29" ht="84" x14ac:dyDescent="0.3">
      <c r="A893" s="10">
        <v>891</v>
      </c>
      <c r="B893" s="12">
        <v>1137460809</v>
      </c>
      <c r="C893" s="16">
        <v>44662</v>
      </c>
      <c r="D893" s="13" t="s">
        <v>5526</v>
      </c>
      <c r="E893" s="13" t="s">
        <v>5526</v>
      </c>
      <c r="F893" s="13" t="s">
        <v>1256</v>
      </c>
      <c r="G893" s="13" t="s">
        <v>4677</v>
      </c>
      <c r="H893" s="13" t="s">
        <v>4678</v>
      </c>
      <c r="I893" s="13" t="s">
        <v>4679</v>
      </c>
      <c r="J893" s="13" t="s">
        <v>4680</v>
      </c>
      <c r="K893" s="13" t="s">
        <v>4681</v>
      </c>
      <c r="L893" s="13" t="s">
        <v>4682</v>
      </c>
      <c r="M893" s="13"/>
      <c r="N893" s="13" t="s">
        <v>5527</v>
      </c>
      <c r="O893" s="13" t="s">
        <v>50</v>
      </c>
      <c r="P893" s="13" t="s">
        <v>8487</v>
      </c>
      <c r="Q893" s="13" t="s">
        <v>5528</v>
      </c>
      <c r="R893" s="13"/>
      <c r="S893" s="13" t="s">
        <v>4690</v>
      </c>
      <c r="T893" s="13" t="s">
        <v>1537</v>
      </c>
      <c r="U893" s="13" t="s">
        <v>37</v>
      </c>
      <c r="V893" s="13" t="s">
        <v>71</v>
      </c>
      <c r="W893" s="20" t="s">
        <v>5509</v>
      </c>
      <c r="X893" s="20"/>
      <c r="Y893" s="20" t="s">
        <v>464</v>
      </c>
      <c r="Z893" s="20"/>
      <c r="AA893" s="20"/>
      <c r="AB893" s="20"/>
      <c r="AC893" s="21"/>
    </row>
    <row r="894" spans="1:29" ht="84" x14ac:dyDescent="0.3">
      <c r="A894" s="10">
        <v>892</v>
      </c>
      <c r="B894" s="12">
        <v>1137461605</v>
      </c>
      <c r="C894" s="16">
        <v>44662</v>
      </c>
      <c r="D894" s="13" t="s">
        <v>5523</v>
      </c>
      <c r="E894" s="13" t="s">
        <v>5523</v>
      </c>
      <c r="F894" s="13" t="s">
        <v>1256</v>
      </c>
      <c r="G894" s="13" t="s">
        <v>4677</v>
      </c>
      <c r="H894" s="13" t="s">
        <v>4678</v>
      </c>
      <c r="I894" s="13" t="s">
        <v>4679</v>
      </c>
      <c r="J894" s="13" t="s">
        <v>4680</v>
      </c>
      <c r="K894" s="13" t="s">
        <v>4681</v>
      </c>
      <c r="L894" s="13" t="s">
        <v>4682</v>
      </c>
      <c r="M894" s="13"/>
      <c r="N894" s="13" t="s">
        <v>5524</v>
      </c>
      <c r="O894" s="13" t="s">
        <v>50</v>
      </c>
      <c r="P894" s="13" t="s">
        <v>8487</v>
      </c>
      <c r="Q894" s="13" t="s">
        <v>5525</v>
      </c>
      <c r="R894" s="13"/>
      <c r="S894" s="13" t="s">
        <v>4685</v>
      </c>
      <c r="T894" s="13" t="s">
        <v>529</v>
      </c>
      <c r="U894" s="13" t="s">
        <v>37</v>
      </c>
      <c r="V894" s="13" t="s">
        <v>71</v>
      </c>
      <c r="W894" s="20" t="s">
        <v>5509</v>
      </c>
      <c r="X894" s="20"/>
      <c r="Y894" s="20" t="s">
        <v>464</v>
      </c>
      <c r="Z894" s="20"/>
      <c r="AA894" s="20"/>
      <c r="AB894" s="20"/>
      <c r="AC894" s="21"/>
    </row>
    <row r="895" spans="1:29" ht="112" x14ac:dyDescent="0.3">
      <c r="A895" s="10">
        <v>893</v>
      </c>
      <c r="B895" s="12">
        <v>1137462331</v>
      </c>
      <c r="C895" s="16">
        <v>44662</v>
      </c>
      <c r="D895" s="13" t="s">
        <v>5519</v>
      </c>
      <c r="E895" s="13" t="s">
        <v>5519</v>
      </c>
      <c r="F895" s="13" t="s">
        <v>1256</v>
      </c>
      <c r="G895" s="13" t="s">
        <v>4677</v>
      </c>
      <c r="H895" s="13" t="s">
        <v>4678</v>
      </c>
      <c r="I895" s="13" t="s">
        <v>4679</v>
      </c>
      <c r="J895" s="13" t="s">
        <v>4680</v>
      </c>
      <c r="K895" s="13" t="s">
        <v>4681</v>
      </c>
      <c r="L895" s="13" t="s">
        <v>4682</v>
      </c>
      <c r="M895" s="13"/>
      <c r="N895" s="13" t="s">
        <v>5520</v>
      </c>
      <c r="O895" s="13" t="s">
        <v>1416</v>
      </c>
      <c r="P895" s="13" t="s">
        <v>8487</v>
      </c>
      <c r="Q895" s="13" t="s">
        <v>5521</v>
      </c>
      <c r="R895" s="13"/>
      <c r="S895" s="13" t="s">
        <v>5522</v>
      </c>
      <c r="T895" s="13" t="s">
        <v>85</v>
      </c>
      <c r="U895" s="13" t="s">
        <v>37</v>
      </c>
      <c r="V895" s="13" t="s">
        <v>71</v>
      </c>
      <c r="W895" s="20" t="s">
        <v>5509</v>
      </c>
      <c r="X895" s="20"/>
      <c r="Y895" s="20" t="s">
        <v>464</v>
      </c>
      <c r="Z895" s="20"/>
      <c r="AA895" s="20"/>
      <c r="AB895" s="20"/>
      <c r="AC895" s="21"/>
    </row>
    <row r="896" spans="1:29" ht="140" x14ac:dyDescent="0.3">
      <c r="A896" s="10">
        <v>894</v>
      </c>
      <c r="B896" s="12">
        <v>1137462998</v>
      </c>
      <c r="C896" s="16">
        <v>44662</v>
      </c>
      <c r="D896" s="13" t="s">
        <v>5516</v>
      </c>
      <c r="E896" s="13" t="s">
        <v>5516</v>
      </c>
      <c r="F896" s="13" t="s">
        <v>1256</v>
      </c>
      <c r="G896" s="13" t="s">
        <v>4677</v>
      </c>
      <c r="H896" s="13" t="s">
        <v>4678</v>
      </c>
      <c r="I896" s="13" t="s">
        <v>4679</v>
      </c>
      <c r="J896" s="13" t="s">
        <v>4680</v>
      </c>
      <c r="K896" s="13" t="s">
        <v>4681</v>
      </c>
      <c r="L896" s="13" t="s">
        <v>4682</v>
      </c>
      <c r="M896" s="13"/>
      <c r="N896" s="13" t="s">
        <v>5517</v>
      </c>
      <c r="O896" s="13" t="s">
        <v>50</v>
      </c>
      <c r="P896" s="13" t="s">
        <v>8487</v>
      </c>
      <c r="Q896" s="13" t="s">
        <v>5518</v>
      </c>
      <c r="R896" s="13"/>
      <c r="S896" s="13" t="s">
        <v>3649</v>
      </c>
      <c r="T896" s="13" t="s">
        <v>70</v>
      </c>
      <c r="U896" s="13" t="s">
        <v>37</v>
      </c>
      <c r="V896" s="13" t="s">
        <v>71</v>
      </c>
      <c r="W896" s="20" t="s">
        <v>5509</v>
      </c>
      <c r="X896" s="20"/>
      <c r="Y896" s="20" t="s">
        <v>464</v>
      </c>
      <c r="Z896" s="20"/>
      <c r="AA896" s="20"/>
      <c r="AB896" s="20"/>
      <c r="AC896" s="21"/>
    </row>
    <row r="897" spans="1:29" ht="84" x14ac:dyDescent="0.3">
      <c r="A897" s="10">
        <v>895</v>
      </c>
      <c r="B897" s="12">
        <v>1137463637</v>
      </c>
      <c r="C897" s="16">
        <v>44662</v>
      </c>
      <c r="D897" s="13" t="s">
        <v>5513</v>
      </c>
      <c r="E897" s="13" t="s">
        <v>5513</v>
      </c>
      <c r="F897" s="13" t="s">
        <v>1256</v>
      </c>
      <c r="G897" s="13" t="s">
        <v>4677</v>
      </c>
      <c r="H897" s="13" t="s">
        <v>4678</v>
      </c>
      <c r="I897" s="13" t="s">
        <v>4679</v>
      </c>
      <c r="J897" s="13" t="s">
        <v>4680</v>
      </c>
      <c r="K897" s="13" t="s">
        <v>4681</v>
      </c>
      <c r="L897" s="13" t="s">
        <v>4682</v>
      </c>
      <c r="M897" s="13"/>
      <c r="N897" s="13" t="s">
        <v>5514</v>
      </c>
      <c r="O897" s="13" t="s">
        <v>50</v>
      </c>
      <c r="P897" s="13" t="s">
        <v>8487</v>
      </c>
      <c r="Q897" s="13" t="s">
        <v>5515</v>
      </c>
      <c r="R897" s="13"/>
      <c r="S897" s="13" t="s">
        <v>4723</v>
      </c>
      <c r="T897" s="13" t="s">
        <v>128</v>
      </c>
      <c r="U897" s="13" t="s">
        <v>37</v>
      </c>
      <c r="V897" s="13" t="s">
        <v>71</v>
      </c>
      <c r="W897" s="20" t="s">
        <v>5509</v>
      </c>
      <c r="X897" s="20"/>
      <c r="Y897" s="20" t="s">
        <v>464</v>
      </c>
      <c r="Z897" s="20"/>
      <c r="AA897" s="20"/>
      <c r="AB897" s="20"/>
      <c r="AC897" s="21"/>
    </row>
    <row r="898" spans="1:29" ht="98" x14ac:dyDescent="0.3">
      <c r="A898" s="10">
        <v>896</v>
      </c>
      <c r="B898" s="12">
        <v>1137464259</v>
      </c>
      <c r="C898" s="16">
        <v>44662</v>
      </c>
      <c r="D898" s="13" t="s">
        <v>5510</v>
      </c>
      <c r="E898" s="13" t="s">
        <v>5510</v>
      </c>
      <c r="F898" s="13" t="s">
        <v>1256</v>
      </c>
      <c r="G898" s="13" t="s">
        <v>4677</v>
      </c>
      <c r="H898" s="13" t="s">
        <v>4678</v>
      </c>
      <c r="I898" s="13" t="s">
        <v>4679</v>
      </c>
      <c r="J898" s="13" t="s">
        <v>4680</v>
      </c>
      <c r="K898" s="13" t="s">
        <v>4681</v>
      </c>
      <c r="L898" s="13" t="s">
        <v>4682</v>
      </c>
      <c r="M898" s="13"/>
      <c r="N898" s="13" t="s">
        <v>5511</v>
      </c>
      <c r="O898" s="13" t="s">
        <v>50</v>
      </c>
      <c r="P898" s="13" t="s">
        <v>8487</v>
      </c>
      <c r="Q898" s="13" t="s">
        <v>5512</v>
      </c>
      <c r="R898" s="13"/>
      <c r="S898" s="13" t="s">
        <v>4685</v>
      </c>
      <c r="T898" s="13" t="s">
        <v>70</v>
      </c>
      <c r="U898" s="13" t="s">
        <v>37</v>
      </c>
      <c r="V898" s="13" t="s">
        <v>71</v>
      </c>
      <c r="W898" s="20" t="s">
        <v>5509</v>
      </c>
      <c r="X898" s="20"/>
      <c r="Y898" s="20" t="s">
        <v>464</v>
      </c>
      <c r="Z898" s="20"/>
      <c r="AA898" s="20"/>
      <c r="AB898" s="20"/>
      <c r="AC898" s="21"/>
    </row>
    <row r="899" spans="1:29" ht="84" x14ac:dyDescent="0.3">
      <c r="A899" s="10">
        <v>897</v>
      </c>
      <c r="B899" s="12">
        <v>1137465511</v>
      </c>
      <c r="C899" s="16">
        <v>44662</v>
      </c>
      <c r="D899" s="13" t="s">
        <v>5502</v>
      </c>
      <c r="E899" s="13" t="s">
        <v>5502</v>
      </c>
      <c r="F899" s="13" t="s">
        <v>1256</v>
      </c>
      <c r="G899" s="13" t="s">
        <v>4677</v>
      </c>
      <c r="H899" s="13" t="s">
        <v>4678</v>
      </c>
      <c r="I899" s="13" t="s">
        <v>4679</v>
      </c>
      <c r="J899" s="13" t="s">
        <v>4680</v>
      </c>
      <c r="K899" s="13" t="s">
        <v>4681</v>
      </c>
      <c r="L899" s="13" t="s">
        <v>4682</v>
      </c>
      <c r="M899" s="13"/>
      <c r="N899" s="13" t="s">
        <v>5503</v>
      </c>
      <c r="O899" s="13" t="s">
        <v>1406</v>
      </c>
      <c r="P899" s="13" t="s">
        <v>8487</v>
      </c>
      <c r="Q899" s="13" t="s">
        <v>5504</v>
      </c>
      <c r="R899" s="13"/>
      <c r="S899" s="13" t="s">
        <v>3649</v>
      </c>
      <c r="T899" s="13" t="s">
        <v>368</v>
      </c>
      <c r="U899" s="13" t="s">
        <v>37</v>
      </c>
      <c r="V899" s="13" t="s">
        <v>71</v>
      </c>
      <c r="W899" s="20" t="s">
        <v>5505</v>
      </c>
      <c r="X899" s="20"/>
      <c r="Y899" s="20" t="s">
        <v>413</v>
      </c>
      <c r="Z899" s="20"/>
      <c r="AA899" s="20"/>
      <c r="AB899" s="20"/>
      <c r="AC899" s="21"/>
    </row>
    <row r="900" spans="1:29" ht="112" x14ac:dyDescent="0.3">
      <c r="A900" s="10">
        <v>898</v>
      </c>
      <c r="B900" s="12">
        <v>1137466383</v>
      </c>
      <c r="C900" s="16">
        <v>44662</v>
      </c>
      <c r="D900" s="13" t="s">
        <v>5499</v>
      </c>
      <c r="E900" s="13" t="s">
        <v>5499</v>
      </c>
      <c r="F900" s="13" t="s">
        <v>1256</v>
      </c>
      <c r="G900" s="13" t="s">
        <v>4677</v>
      </c>
      <c r="H900" s="13" t="s">
        <v>4678</v>
      </c>
      <c r="I900" s="13" t="s">
        <v>4679</v>
      </c>
      <c r="J900" s="13" t="s">
        <v>4680</v>
      </c>
      <c r="K900" s="13" t="s">
        <v>4681</v>
      </c>
      <c r="L900" s="13" t="s">
        <v>4682</v>
      </c>
      <c r="M900" s="13"/>
      <c r="N900" s="13" t="s">
        <v>5500</v>
      </c>
      <c r="O900" s="13" t="s">
        <v>50</v>
      </c>
      <c r="P900" s="13" t="s">
        <v>8487</v>
      </c>
      <c r="Q900" s="13" t="s">
        <v>5501</v>
      </c>
      <c r="R900" s="13"/>
      <c r="S900" s="13" t="s">
        <v>4690</v>
      </c>
      <c r="T900" s="13" t="s">
        <v>128</v>
      </c>
      <c r="U900" s="13" t="s">
        <v>37</v>
      </c>
      <c r="V900" s="13" t="s">
        <v>71</v>
      </c>
      <c r="W900" s="20" t="s">
        <v>4566</v>
      </c>
      <c r="X900" s="20"/>
      <c r="Y900" s="20" t="s">
        <v>464</v>
      </c>
      <c r="Z900" s="20"/>
      <c r="AA900" s="20"/>
      <c r="AB900" s="20"/>
      <c r="AC900" s="21"/>
    </row>
    <row r="901" spans="1:29" ht="126" x14ac:dyDescent="0.3">
      <c r="A901" s="10">
        <v>899</v>
      </c>
      <c r="B901" s="12">
        <v>1137468165</v>
      </c>
      <c r="C901" s="16">
        <v>44662</v>
      </c>
      <c r="D901" s="13" t="s">
        <v>5495</v>
      </c>
      <c r="E901" s="13" t="s">
        <v>5495</v>
      </c>
      <c r="F901" s="13" t="s">
        <v>1256</v>
      </c>
      <c r="G901" s="13" t="s">
        <v>4677</v>
      </c>
      <c r="H901" s="13" t="s">
        <v>4678</v>
      </c>
      <c r="I901" s="13" t="s">
        <v>4679</v>
      </c>
      <c r="J901" s="13" t="s">
        <v>4680</v>
      </c>
      <c r="K901" s="13" t="s">
        <v>4681</v>
      </c>
      <c r="L901" s="13" t="s">
        <v>4682</v>
      </c>
      <c r="M901" s="13"/>
      <c r="N901" s="13" t="s">
        <v>5496</v>
      </c>
      <c r="O901" s="13" t="s">
        <v>1406</v>
      </c>
      <c r="P901" s="13" t="s">
        <v>8487</v>
      </c>
      <c r="Q901" s="13" t="s">
        <v>5497</v>
      </c>
      <c r="R901" s="13"/>
      <c r="S901" s="13" t="s">
        <v>5355</v>
      </c>
      <c r="T901" s="13" t="s">
        <v>128</v>
      </c>
      <c r="U901" s="13" t="s">
        <v>37</v>
      </c>
      <c r="V901" s="13" t="s">
        <v>71</v>
      </c>
      <c r="W901" s="20" t="s">
        <v>5498</v>
      </c>
      <c r="X901" s="20"/>
      <c r="Y901" s="20" t="s">
        <v>464</v>
      </c>
      <c r="Z901" s="20"/>
      <c r="AA901" s="20"/>
      <c r="AB901" s="20"/>
      <c r="AC901" s="21"/>
    </row>
    <row r="902" spans="1:29" ht="98" x14ac:dyDescent="0.3">
      <c r="A902" s="10">
        <v>900</v>
      </c>
      <c r="B902" s="12">
        <v>1137477692</v>
      </c>
      <c r="C902" s="16">
        <v>44662</v>
      </c>
      <c r="D902" s="13" t="s">
        <v>5461</v>
      </c>
      <c r="E902" s="13" t="s">
        <v>5461</v>
      </c>
      <c r="F902" s="13" t="s">
        <v>1256</v>
      </c>
      <c r="G902" s="13" t="s">
        <v>4677</v>
      </c>
      <c r="H902" s="13" t="s">
        <v>4678</v>
      </c>
      <c r="I902" s="13" t="s">
        <v>4679</v>
      </c>
      <c r="J902" s="13" t="s">
        <v>4680</v>
      </c>
      <c r="K902" s="13" t="s">
        <v>4681</v>
      </c>
      <c r="L902" s="13" t="s">
        <v>4682</v>
      </c>
      <c r="M902" s="13"/>
      <c r="N902" s="13" t="s">
        <v>5462</v>
      </c>
      <c r="O902" s="13" t="s">
        <v>50</v>
      </c>
      <c r="P902" s="13" t="s">
        <v>8487</v>
      </c>
      <c r="Q902" s="13" t="s">
        <v>5463</v>
      </c>
      <c r="R902" s="13"/>
      <c r="S902" s="13" t="s">
        <v>4690</v>
      </c>
      <c r="T902" s="13" t="s">
        <v>85</v>
      </c>
      <c r="U902" s="13" t="s">
        <v>37</v>
      </c>
      <c r="V902" s="13" t="s">
        <v>71</v>
      </c>
      <c r="W902" s="20" t="s">
        <v>5443</v>
      </c>
      <c r="X902" s="20"/>
      <c r="Y902" s="20" t="s">
        <v>413</v>
      </c>
      <c r="Z902" s="20"/>
      <c r="AA902" s="20"/>
      <c r="AB902" s="20"/>
      <c r="AC902" s="21"/>
    </row>
    <row r="903" spans="1:29" ht="112" x14ac:dyDescent="0.3">
      <c r="A903" s="10">
        <v>901</v>
      </c>
      <c r="B903" s="12">
        <v>1137471089</v>
      </c>
      <c r="C903" s="16">
        <v>44662</v>
      </c>
      <c r="D903" s="13" t="s">
        <v>5492</v>
      </c>
      <c r="E903" s="13" t="s">
        <v>5492</v>
      </c>
      <c r="F903" s="13" t="s">
        <v>1256</v>
      </c>
      <c r="G903" s="13" t="s">
        <v>4677</v>
      </c>
      <c r="H903" s="13" t="s">
        <v>4678</v>
      </c>
      <c r="I903" s="13" t="s">
        <v>4679</v>
      </c>
      <c r="J903" s="13" t="s">
        <v>4680</v>
      </c>
      <c r="K903" s="13" t="s">
        <v>4681</v>
      </c>
      <c r="L903" s="13" t="s">
        <v>4682</v>
      </c>
      <c r="M903" s="13"/>
      <c r="N903" s="13" t="s">
        <v>5493</v>
      </c>
      <c r="O903" s="13" t="s">
        <v>50</v>
      </c>
      <c r="P903" s="13" t="s">
        <v>8487</v>
      </c>
      <c r="Q903" s="13" t="s">
        <v>5494</v>
      </c>
      <c r="R903" s="13"/>
      <c r="S903" s="13" t="s">
        <v>4723</v>
      </c>
      <c r="T903" s="13" t="s">
        <v>128</v>
      </c>
      <c r="U903" s="13" t="s">
        <v>37</v>
      </c>
      <c r="V903" s="13" t="s">
        <v>71</v>
      </c>
      <c r="W903" s="20" t="s">
        <v>4566</v>
      </c>
      <c r="X903" s="20"/>
      <c r="Y903" s="20" t="s">
        <v>464</v>
      </c>
      <c r="Z903" s="20"/>
      <c r="AA903" s="20"/>
      <c r="AB903" s="20"/>
      <c r="AC903" s="21"/>
    </row>
    <row r="904" spans="1:29" ht="126" x14ac:dyDescent="0.3">
      <c r="A904" s="10">
        <v>902</v>
      </c>
      <c r="B904" s="12">
        <v>1137473584</v>
      </c>
      <c r="C904" s="16">
        <v>44662</v>
      </c>
      <c r="D904" s="13" t="s">
        <v>5489</v>
      </c>
      <c r="E904" s="13" t="s">
        <v>5489</v>
      </c>
      <c r="F904" s="13" t="s">
        <v>1256</v>
      </c>
      <c r="G904" s="13" t="s">
        <v>4677</v>
      </c>
      <c r="H904" s="13" t="s">
        <v>4678</v>
      </c>
      <c r="I904" s="13" t="s">
        <v>4679</v>
      </c>
      <c r="J904" s="13" t="s">
        <v>4680</v>
      </c>
      <c r="K904" s="13" t="s">
        <v>4681</v>
      </c>
      <c r="L904" s="13" t="s">
        <v>4682</v>
      </c>
      <c r="M904" s="13"/>
      <c r="N904" s="13" t="s">
        <v>5490</v>
      </c>
      <c r="O904" s="13" t="s">
        <v>50</v>
      </c>
      <c r="P904" s="13" t="s">
        <v>8487</v>
      </c>
      <c r="Q904" s="13" t="s">
        <v>5491</v>
      </c>
      <c r="R904" s="13"/>
      <c r="S904" s="13" t="s">
        <v>5355</v>
      </c>
      <c r="T904" s="13" t="s">
        <v>85</v>
      </c>
      <c r="U904" s="13" t="s">
        <v>37</v>
      </c>
      <c r="V904" s="13" t="s">
        <v>71</v>
      </c>
      <c r="W904" s="20" t="s">
        <v>4566</v>
      </c>
      <c r="X904" s="20"/>
      <c r="Y904" s="20" t="s">
        <v>464</v>
      </c>
      <c r="Z904" s="20"/>
      <c r="AA904" s="20"/>
      <c r="AB904" s="20"/>
      <c r="AC904" s="21"/>
    </row>
    <row r="905" spans="1:29" ht="98" x14ac:dyDescent="0.3">
      <c r="A905" s="10">
        <v>903</v>
      </c>
      <c r="B905" s="12">
        <v>1137474350</v>
      </c>
      <c r="C905" s="16">
        <v>44662</v>
      </c>
      <c r="D905" s="13" t="s">
        <v>5486</v>
      </c>
      <c r="E905" s="13" t="s">
        <v>5486</v>
      </c>
      <c r="F905" s="13" t="s">
        <v>1256</v>
      </c>
      <c r="G905" s="13" t="s">
        <v>4677</v>
      </c>
      <c r="H905" s="13" t="s">
        <v>4678</v>
      </c>
      <c r="I905" s="13" t="s">
        <v>4679</v>
      </c>
      <c r="J905" s="13" t="s">
        <v>4680</v>
      </c>
      <c r="K905" s="13" t="s">
        <v>4681</v>
      </c>
      <c r="L905" s="13" t="s">
        <v>4682</v>
      </c>
      <c r="M905" s="13"/>
      <c r="N905" s="13" t="s">
        <v>5487</v>
      </c>
      <c r="O905" s="13" t="s">
        <v>50</v>
      </c>
      <c r="P905" s="13" t="s">
        <v>8487</v>
      </c>
      <c r="Q905" s="13" t="s">
        <v>5488</v>
      </c>
      <c r="R905" s="13"/>
      <c r="S905" s="13" t="s">
        <v>5360</v>
      </c>
      <c r="T905" s="13" t="s">
        <v>50</v>
      </c>
      <c r="U905" s="13" t="s">
        <v>37</v>
      </c>
      <c r="V905" s="13" t="s">
        <v>71</v>
      </c>
      <c r="W905" s="20" t="s">
        <v>4686</v>
      </c>
      <c r="X905" s="20"/>
      <c r="Y905" s="20" t="s">
        <v>464</v>
      </c>
      <c r="Z905" s="20"/>
      <c r="AA905" s="20"/>
      <c r="AB905" s="20"/>
      <c r="AC905" s="21"/>
    </row>
    <row r="906" spans="1:29" ht="84" x14ac:dyDescent="0.3">
      <c r="A906" s="10">
        <v>904</v>
      </c>
      <c r="B906" s="12">
        <v>1137474877</v>
      </c>
      <c r="C906" s="16">
        <v>44662</v>
      </c>
      <c r="D906" s="13" t="s">
        <v>5483</v>
      </c>
      <c r="E906" s="13" t="s">
        <v>5483</v>
      </c>
      <c r="F906" s="13" t="s">
        <v>1256</v>
      </c>
      <c r="G906" s="13" t="s">
        <v>4677</v>
      </c>
      <c r="H906" s="13" t="s">
        <v>4678</v>
      </c>
      <c r="I906" s="13" t="s">
        <v>4679</v>
      </c>
      <c r="J906" s="13" t="s">
        <v>4680</v>
      </c>
      <c r="K906" s="13" t="s">
        <v>4681</v>
      </c>
      <c r="L906" s="13" t="s">
        <v>4682</v>
      </c>
      <c r="M906" s="13"/>
      <c r="N906" s="13" t="s">
        <v>5484</v>
      </c>
      <c r="O906" s="13" t="s">
        <v>50</v>
      </c>
      <c r="P906" s="13" t="s">
        <v>8487</v>
      </c>
      <c r="Q906" s="13" t="s">
        <v>5485</v>
      </c>
      <c r="R906" s="13"/>
      <c r="S906" s="13" t="s">
        <v>4685</v>
      </c>
      <c r="T906" s="13" t="s">
        <v>70</v>
      </c>
      <c r="U906" s="13" t="s">
        <v>37</v>
      </c>
      <c r="V906" s="13" t="s">
        <v>71</v>
      </c>
      <c r="W906" s="20" t="s">
        <v>4686</v>
      </c>
      <c r="X906" s="20"/>
      <c r="Y906" s="20" t="s">
        <v>464</v>
      </c>
      <c r="Z906" s="20"/>
      <c r="AA906" s="20"/>
      <c r="AB906" s="20"/>
      <c r="AC906" s="21"/>
    </row>
    <row r="907" spans="1:29" ht="84" x14ac:dyDescent="0.3">
      <c r="A907" s="10">
        <v>905</v>
      </c>
      <c r="B907" s="12">
        <v>1137475139</v>
      </c>
      <c r="C907" s="16">
        <v>44662</v>
      </c>
      <c r="D907" s="13" t="s">
        <v>5471</v>
      </c>
      <c r="E907" s="13" t="s">
        <v>5471</v>
      </c>
      <c r="F907" s="13" t="s">
        <v>5416</v>
      </c>
      <c r="G907" s="13" t="s">
        <v>5472</v>
      </c>
      <c r="H907" s="13" t="s">
        <v>5473</v>
      </c>
      <c r="I907" s="13" t="s">
        <v>5474</v>
      </c>
      <c r="J907" s="13" t="s">
        <v>5475</v>
      </c>
      <c r="K907" s="13" t="s">
        <v>5476</v>
      </c>
      <c r="L907" s="13" t="s">
        <v>5477</v>
      </c>
      <c r="M907" s="13" t="s">
        <v>5478</v>
      </c>
      <c r="N907" s="13" t="s">
        <v>5479</v>
      </c>
      <c r="O907" s="13" t="s">
        <v>5480</v>
      </c>
      <c r="P907" s="13" t="s">
        <v>8622</v>
      </c>
      <c r="Q907" s="13" t="s">
        <v>5481</v>
      </c>
      <c r="R907" s="13"/>
      <c r="S907" s="13" t="s">
        <v>5482</v>
      </c>
      <c r="T907" s="13" t="s">
        <v>128</v>
      </c>
      <c r="U907" s="13" t="s">
        <v>37</v>
      </c>
      <c r="V907" s="13" t="s">
        <v>71</v>
      </c>
      <c r="W907" s="20" t="s">
        <v>171</v>
      </c>
      <c r="X907" s="20" t="s">
        <v>171</v>
      </c>
      <c r="Y907" s="20" t="s">
        <v>171</v>
      </c>
      <c r="Z907" s="20" t="s">
        <v>171</v>
      </c>
      <c r="AA907" s="20" t="s">
        <v>171</v>
      </c>
      <c r="AB907" s="20" t="s">
        <v>171</v>
      </c>
      <c r="AC907" s="21"/>
    </row>
    <row r="908" spans="1:29" ht="84" x14ac:dyDescent="0.3">
      <c r="A908" s="10">
        <v>906</v>
      </c>
      <c r="B908" s="12">
        <v>1137485609</v>
      </c>
      <c r="C908" s="16">
        <v>44662</v>
      </c>
      <c r="D908" s="13" t="s">
        <v>5430</v>
      </c>
      <c r="E908" s="13" t="s">
        <v>5430</v>
      </c>
      <c r="F908" s="13" t="s">
        <v>1256</v>
      </c>
      <c r="G908" s="13" t="s">
        <v>4677</v>
      </c>
      <c r="H908" s="13" t="s">
        <v>4678</v>
      </c>
      <c r="I908" s="13" t="s">
        <v>4679</v>
      </c>
      <c r="J908" s="13" t="s">
        <v>4680</v>
      </c>
      <c r="K908" s="13" t="s">
        <v>4681</v>
      </c>
      <c r="L908" s="13" t="s">
        <v>4682</v>
      </c>
      <c r="M908" s="13"/>
      <c r="N908" s="13" t="s">
        <v>5431</v>
      </c>
      <c r="O908" s="13" t="s">
        <v>50</v>
      </c>
      <c r="P908" s="13" t="s">
        <v>8487</v>
      </c>
      <c r="Q908" s="13" t="s">
        <v>5431</v>
      </c>
      <c r="R908" s="13"/>
      <c r="S908" s="13" t="s">
        <v>4685</v>
      </c>
      <c r="T908" s="13" t="s">
        <v>811</v>
      </c>
      <c r="U908" s="13" t="s">
        <v>37</v>
      </c>
      <c r="V908" s="13" t="s">
        <v>71</v>
      </c>
      <c r="W908" s="20" t="s">
        <v>5432</v>
      </c>
      <c r="X908" s="20"/>
      <c r="Y908" s="20" t="s">
        <v>464</v>
      </c>
      <c r="Z908" s="20"/>
      <c r="AA908" s="20"/>
      <c r="AB908" s="20"/>
      <c r="AC908" s="21"/>
    </row>
    <row r="909" spans="1:29" ht="84" x14ac:dyDescent="0.3">
      <c r="A909" s="10">
        <v>907</v>
      </c>
      <c r="B909" s="12">
        <v>1137475713</v>
      </c>
      <c r="C909" s="16">
        <v>44662</v>
      </c>
      <c r="D909" s="13" t="s">
        <v>5468</v>
      </c>
      <c r="E909" s="13" t="s">
        <v>5468</v>
      </c>
      <c r="F909" s="13" t="s">
        <v>1256</v>
      </c>
      <c r="G909" s="13" t="s">
        <v>4677</v>
      </c>
      <c r="H909" s="13" t="s">
        <v>4678</v>
      </c>
      <c r="I909" s="13" t="s">
        <v>4679</v>
      </c>
      <c r="J909" s="13" t="s">
        <v>4680</v>
      </c>
      <c r="K909" s="13" t="s">
        <v>4681</v>
      </c>
      <c r="L909" s="13" t="s">
        <v>4682</v>
      </c>
      <c r="M909" s="13"/>
      <c r="N909" s="13" t="s">
        <v>5469</v>
      </c>
      <c r="O909" s="13" t="s">
        <v>50</v>
      </c>
      <c r="P909" s="13" t="s">
        <v>8487</v>
      </c>
      <c r="Q909" s="13" t="s">
        <v>5470</v>
      </c>
      <c r="R909" s="13"/>
      <c r="S909" s="13" t="s">
        <v>5360</v>
      </c>
      <c r="T909" s="13" t="s">
        <v>70</v>
      </c>
      <c r="U909" s="13" t="s">
        <v>37</v>
      </c>
      <c r="V909" s="13" t="s">
        <v>71</v>
      </c>
      <c r="W909" s="20" t="s">
        <v>5361</v>
      </c>
      <c r="X909" s="20"/>
      <c r="Y909" s="20" t="s">
        <v>464</v>
      </c>
      <c r="Z909" s="20"/>
      <c r="AA909" s="20"/>
      <c r="AB909" s="20"/>
      <c r="AC909" s="21"/>
    </row>
    <row r="910" spans="1:29" ht="84" x14ac:dyDescent="0.3">
      <c r="A910" s="10">
        <v>908</v>
      </c>
      <c r="B910" s="12">
        <v>1137476939</v>
      </c>
      <c r="C910" s="16">
        <v>44662</v>
      </c>
      <c r="D910" s="13" t="s">
        <v>5464</v>
      </c>
      <c r="E910" s="13" t="s">
        <v>5464</v>
      </c>
      <c r="F910" s="13" t="s">
        <v>1256</v>
      </c>
      <c r="G910" s="13" t="s">
        <v>4677</v>
      </c>
      <c r="H910" s="13" t="s">
        <v>4678</v>
      </c>
      <c r="I910" s="13" t="s">
        <v>4679</v>
      </c>
      <c r="J910" s="13" t="s">
        <v>4680</v>
      </c>
      <c r="K910" s="13" t="s">
        <v>4681</v>
      </c>
      <c r="L910" s="13" t="s">
        <v>4682</v>
      </c>
      <c r="M910" s="13"/>
      <c r="N910" s="13" t="s">
        <v>5465</v>
      </c>
      <c r="O910" s="13" t="s">
        <v>1406</v>
      </c>
      <c r="P910" s="13" t="s">
        <v>8487</v>
      </c>
      <c r="Q910" s="13" t="s">
        <v>5466</v>
      </c>
      <c r="R910" s="13"/>
      <c r="S910" s="13" t="s">
        <v>5467</v>
      </c>
      <c r="T910" s="13" t="s">
        <v>70</v>
      </c>
      <c r="U910" s="13" t="s">
        <v>37</v>
      </c>
      <c r="V910" s="13" t="s">
        <v>71</v>
      </c>
      <c r="W910" s="20" t="s">
        <v>5361</v>
      </c>
      <c r="X910" s="20"/>
      <c r="Y910" s="20" t="s">
        <v>464</v>
      </c>
      <c r="Z910" s="20"/>
      <c r="AA910" s="20"/>
      <c r="AB910" s="20"/>
      <c r="AC910" s="21"/>
    </row>
    <row r="911" spans="1:29" ht="56" x14ac:dyDescent="0.3">
      <c r="A911" s="10">
        <v>909</v>
      </c>
      <c r="B911" s="12">
        <v>1137479046</v>
      </c>
      <c r="C911" s="16">
        <v>44662</v>
      </c>
      <c r="D911" s="13" t="s">
        <v>5450</v>
      </c>
      <c r="E911" s="13" t="s">
        <v>5450</v>
      </c>
      <c r="F911" s="13" t="s">
        <v>5416</v>
      </c>
      <c r="G911" s="13" t="s">
        <v>5451</v>
      </c>
      <c r="H911" s="13" t="s">
        <v>5452</v>
      </c>
      <c r="I911" s="13" t="s">
        <v>5453</v>
      </c>
      <c r="J911" s="13" t="s">
        <v>5454</v>
      </c>
      <c r="K911" s="13" t="s">
        <v>5455</v>
      </c>
      <c r="L911" s="13" t="s">
        <v>5456</v>
      </c>
      <c r="M911" s="13" t="s">
        <v>5457</v>
      </c>
      <c r="N911" s="13" t="s">
        <v>5458</v>
      </c>
      <c r="O911" s="13" t="s">
        <v>5459</v>
      </c>
      <c r="P911" s="13" t="s">
        <v>8504</v>
      </c>
      <c r="Q911" s="13" t="s">
        <v>171</v>
      </c>
      <c r="R911" s="13"/>
      <c r="S911" s="13" t="s">
        <v>5460</v>
      </c>
      <c r="T911" s="13" t="s">
        <v>128</v>
      </c>
      <c r="U911" s="13" t="s">
        <v>37</v>
      </c>
      <c r="V911" s="13" t="s">
        <v>71</v>
      </c>
      <c r="W911" s="20" t="s">
        <v>171</v>
      </c>
      <c r="X911" s="20" t="s">
        <v>171</v>
      </c>
      <c r="Y911" s="20" t="s">
        <v>171</v>
      </c>
      <c r="Z911" s="20" t="s">
        <v>171</v>
      </c>
      <c r="AA911" s="20" t="s">
        <v>171</v>
      </c>
      <c r="AB911" s="20" t="s">
        <v>171</v>
      </c>
      <c r="AC911" s="21"/>
    </row>
    <row r="912" spans="1:29" ht="98" x14ac:dyDescent="0.3">
      <c r="A912" s="10">
        <v>910</v>
      </c>
      <c r="B912" s="12">
        <v>1137479279</v>
      </c>
      <c r="C912" s="16">
        <v>44662</v>
      </c>
      <c r="D912" s="13" t="s">
        <v>5447</v>
      </c>
      <c r="E912" s="13" t="s">
        <v>5447</v>
      </c>
      <c r="F912" s="13" t="s">
        <v>1256</v>
      </c>
      <c r="G912" s="13" t="s">
        <v>4677</v>
      </c>
      <c r="H912" s="13" t="s">
        <v>4678</v>
      </c>
      <c r="I912" s="13" t="s">
        <v>4679</v>
      </c>
      <c r="J912" s="13" t="s">
        <v>4680</v>
      </c>
      <c r="K912" s="13" t="s">
        <v>4681</v>
      </c>
      <c r="L912" s="13" t="s">
        <v>4682</v>
      </c>
      <c r="M912" s="13"/>
      <c r="N912" s="13" t="s">
        <v>5448</v>
      </c>
      <c r="O912" s="13" t="s">
        <v>50</v>
      </c>
      <c r="P912" s="13" t="s">
        <v>8487</v>
      </c>
      <c r="Q912" s="13" t="s">
        <v>5449</v>
      </c>
      <c r="R912" s="13"/>
      <c r="S912" s="13" t="s">
        <v>5360</v>
      </c>
      <c r="T912" s="13" t="s">
        <v>85</v>
      </c>
      <c r="U912" s="13" t="s">
        <v>37</v>
      </c>
      <c r="V912" s="13" t="s">
        <v>71</v>
      </c>
      <c r="W912" s="20" t="s">
        <v>5443</v>
      </c>
      <c r="X912" s="20"/>
      <c r="Y912" s="20" t="s">
        <v>413</v>
      </c>
      <c r="Z912" s="20"/>
      <c r="AA912" s="20"/>
      <c r="AB912" s="20"/>
      <c r="AC912" s="21"/>
    </row>
    <row r="913" spans="1:29" ht="112" x14ac:dyDescent="0.3">
      <c r="A913" s="10">
        <v>911</v>
      </c>
      <c r="B913" s="12">
        <v>1137480359</v>
      </c>
      <c r="C913" s="16">
        <v>44662</v>
      </c>
      <c r="D913" s="13" t="s">
        <v>5444</v>
      </c>
      <c r="E913" s="13" t="s">
        <v>5444</v>
      </c>
      <c r="F913" s="13" t="s">
        <v>1256</v>
      </c>
      <c r="G913" s="13" t="s">
        <v>4677</v>
      </c>
      <c r="H913" s="13" t="s">
        <v>4678</v>
      </c>
      <c r="I913" s="13" t="s">
        <v>4679</v>
      </c>
      <c r="J913" s="13" t="s">
        <v>4680</v>
      </c>
      <c r="K913" s="13" t="s">
        <v>4681</v>
      </c>
      <c r="L913" s="13" t="s">
        <v>4682</v>
      </c>
      <c r="M913" s="13"/>
      <c r="N913" s="13" t="s">
        <v>5445</v>
      </c>
      <c r="O913" s="13" t="s">
        <v>50</v>
      </c>
      <c r="P913" s="13" t="s">
        <v>8487</v>
      </c>
      <c r="Q913" s="13" t="s">
        <v>5446</v>
      </c>
      <c r="R913" s="13"/>
      <c r="S913" s="13" t="s">
        <v>5360</v>
      </c>
      <c r="T913" s="13" t="s">
        <v>2549</v>
      </c>
      <c r="U913" s="13" t="s">
        <v>37</v>
      </c>
      <c r="V913" s="13" t="s">
        <v>71</v>
      </c>
      <c r="W913" s="20" t="s">
        <v>5443</v>
      </c>
      <c r="X913" s="20"/>
      <c r="Y913" s="20" t="s">
        <v>413</v>
      </c>
      <c r="Z913" s="20"/>
      <c r="AA913" s="20"/>
      <c r="AB913" s="20"/>
      <c r="AC913" s="21"/>
    </row>
    <row r="914" spans="1:29" ht="98" x14ac:dyDescent="0.3">
      <c r="A914" s="10">
        <v>912</v>
      </c>
      <c r="B914" s="12">
        <v>1137482461</v>
      </c>
      <c r="C914" s="16">
        <v>44662</v>
      </c>
      <c r="D914" s="13" t="s">
        <v>5440</v>
      </c>
      <c r="E914" s="13" t="s">
        <v>5440</v>
      </c>
      <c r="F914" s="13" t="s">
        <v>1256</v>
      </c>
      <c r="G914" s="13" t="s">
        <v>4677</v>
      </c>
      <c r="H914" s="13" t="s">
        <v>4678</v>
      </c>
      <c r="I914" s="13" t="s">
        <v>4679</v>
      </c>
      <c r="J914" s="13" t="s">
        <v>4680</v>
      </c>
      <c r="K914" s="13" t="s">
        <v>4681</v>
      </c>
      <c r="L914" s="13" t="s">
        <v>4682</v>
      </c>
      <c r="M914" s="13"/>
      <c r="N914" s="13" t="s">
        <v>5441</v>
      </c>
      <c r="O914" s="13" t="s">
        <v>50</v>
      </c>
      <c r="P914" s="13" t="s">
        <v>8487</v>
      </c>
      <c r="Q914" s="13" t="s">
        <v>5442</v>
      </c>
      <c r="R914" s="13"/>
      <c r="S914" s="13" t="s">
        <v>4685</v>
      </c>
      <c r="T914" s="13" t="s">
        <v>85</v>
      </c>
      <c r="U914" s="13" t="s">
        <v>37</v>
      </c>
      <c r="V914" s="13" t="s">
        <v>71</v>
      </c>
      <c r="W914" s="20" t="s">
        <v>5443</v>
      </c>
      <c r="X914" s="20"/>
      <c r="Y914" s="20" t="s">
        <v>413</v>
      </c>
      <c r="Z914" s="20"/>
      <c r="AA914" s="20"/>
      <c r="AB914" s="20"/>
      <c r="AC914" s="21"/>
    </row>
    <row r="915" spans="1:29" ht="126" x14ac:dyDescent="0.3">
      <c r="A915" s="10">
        <v>913</v>
      </c>
      <c r="B915" s="12">
        <v>1137483402</v>
      </c>
      <c r="C915" s="16">
        <v>44662</v>
      </c>
      <c r="D915" s="13" t="s">
        <v>5436</v>
      </c>
      <c r="E915" s="13" t="s">
        <v>5436</v>
      </c>
      <c r="F915" s="13" t="s">
        <v>1256</v>
      </c>
      <c r="G915" s="13" t="s">
        <v>4677</v>
      </c>
      <c r="H915" s="13" t="s">
        <v>4678</v>
      </c>
      <c r="I915" s="13" t="s">
        <v>4679</v>
      </c>
      <c r="J915" s="13" t="s">
        <v>4680</v>
      </c>
      <c r="K915" s="13" t="s">
        <v>4681</v>
      </c>
      <c r="L915" s="13" t="s">
        <v>4682</v>
      </c>
      <c r="M915" s="13"/>
      <c r="N915" s="13" t="s">
        <v>5437</v>
      </c>
      <c r="O915" s="13" t="s">
        <v>50</v>
      </c>
      <c r="P915" s="13" t="s">
        <v>8487</v>
      </c>
      <c r="Q915" s="13" t="s">
        <v>5438</v>
      </c>
      <c r="R915" s="13"/>
      <c r="S915" s="13" t="s">
        <v>5439</v>
      </c>
      <c r="T915" s="13" t="s">
        <v>70</v>
      </c>
      <c r="U915" s="13" t="s">
        <v>37</v>
      </c>
      <c r="V915" s="13" t="s">
        <v>71</v>
      </c>
      <c r="W915" s="20" t="s">
        <v>5361</v>
      </c>
      <c r="X915" s="20"/>
      <c r="Y915" s="20" t="s">
        <v>464</v>
      </c>
      <c r="Z915" s="20"/>
      <c r="AA915" s="20"/>
      <c r="AB915" s="20"/>
      <c r="AC915" s="21"/>
    </row>
    <row r="916" spans="1:29" ht="84" x14ac:dyDescent="0.3">
      <c r="A916" s="10">
        <v>914</v>
      </c>
      <c r="B916" s="12">
        <v>1137484527</v>
      </c>
      <c r="C916" s="16">
        <v>44662</v>
      </c>
      <c r="D916" s="13" t="s">
        <v>5433</v>
      </c>
      <c r="E916" s="13" t="s">
        <v>5433</v>
      </c>
      <c r="F916" s="13" t="s">
        <v>1256</v>
      </c>
      <c r="G916" s="13" t="s">
        <v>4677</v>
      </c>
      <c r="H916" s="13" t="s">
        <v>4678</v>
      </c>
      <c r="I916" s="13" t="s">
        <v>4679</v>
      </c>
      <c r="J916" s="13" t="s">
        <v>4680</v>
      </c>
      <c r="K916" s="13" t="s">
        <v>4681</v>
      </c>
      <c r="L916" s="13" t="s">
        <v>4682</v>
      </c>
      <c r="M916" s="13"/>
      <c r="N916" s="13" t="s">
        <v>5434</v>
      </c>
      <c r="O916" s="13" t="s">
        <v>50</v>
      </c>
      <c r="P916" s="13" t="s">
        <v>8487</v>
      </c>
      <c r="Q916" s="13" t="s">
        <v>5435</v>
      </c>
      <c r="R916" s="13"/>
      <c r="S916" s="13" t="s">
        <v>4685</v>
      </c>
      <c r="T916" s="13" t="s">
        <v>85</v>
      </c>
      <c r="U916" s="13" t="s">
        <v>37</v>
      </c>
      <c r="V916" s="13" t="s">
        <v>71</v>
      </c>
      <c r="W916" s="20" t="s">
        <v>4686</v>
      </c>
      <c r="X916" s="20"/>
      <c r="Y916" s="20" t="s">
        <v>464</v>
      </c>
      <c r="Z916" s="20"/>
      <c r="AA916" s="20"/>
      <c r="AB916" s="20"/>
      <c r="AC916" s="21"/>
    </row>
    <row r="917" spans="1:29" ht="84" x14ac:dyDescent="0.3">
      <c r="A917" s="10">
        <v>915</v>
      </c>
      <c r="B917" s="12">
        <v>1137487208</v>
      </c>
      <c r="C917" s="16">
        <v>44662</v>
      </c>
      <c r="D917" s="13" t="s">
        <v>5425</v>
      </c>
      <c r="E917" s="13" t="s">
        <v>5425</v>
      </c>
      <c r="F917" s="13" t="s">
        <v>1256</v>
      </c>
      <c r="G917" s="13" t="s">
        <v>4677</v>
      </c>
      <c r="H917" s="13" t="s">
        <v>4678</v>
      </c>
      <c r="I917" s="13" t="s">
        <v>4679</v>
      </c>
      <c r="J917" s="13" t="s">
        <v>4680</v>
      </c>
      <c r="K917" s="13" t="s">
        <v>4681</v>
      </c>
      <c r="L917" s="13" t="s">
        <v>4682</v>
      </c>
      <c r="M917" s="13"/>
      <c r="N917" s="13" t="s">
        <v>5426</v>
      </c>
      <c r="O917" s="13" t="s">
        <v>50</v>
      </c>
      <c r="P917" s="13" t="s">
        <v>8487</v>
      </c>
      <c r="Q917" s="13" t="s">
        <v>5427</v>
      </c>
      <c r="R917" s="13"/>
      <c r="S917" s="13" t="s">
        <v>5428</v>
      </c>
      <c r="T917" s="13" t="s">
        <v>85</v>
      </c>
      <c r="U917" s="13" t="s">
        <v>37</v>
      </c>
      <c r="V917" s="13" t="s">
        <v>71</v>
      </c>
      <c r="W917" s="20" t="s">
        <v>5429</v>
      </c>
      <c r="X917" s="20"/>
      <c r="Y917" s="20" t="s">
        <v>464</v>
      </c>
      <c r="Z917" s="20"/>
      <c r="AA917" s="20"/>
      <c r="AB917" s="20"/>
      <c r="AC917" s="21"/>
    </row>
    <row r="918" spans="1:29" ht="42" x14ac:dyDescent="0.3">
      <c r="A918" s="10">
        <v>916</v>
      </c>
      <c r="B918" s="12">
        <v>1137488137</v>
      </c>
      <c r="C918" s="16">
        <v>44662</v>
      </c>
      <c r="D918" s="13" t="s">
        <v>5804</v>
      </c>
      <c r="E918" s="13" t="s">
        <v>5804</v>
      </c>
      <c r="F918" s="13" t="s">
        <v>5416</v>
      </c>
      <c r="G918" s="13" t="s">
        <v>5805</v>
      </c>
      <c r="H918" s="13" t="s">
        <v>5806</v>
      </c>
      <c r="I918" s="13" t="s">
        <v>5807</v>
      </c>
      <c r="J918" s="13" t="s">
        <v>5808</v>
      </c>
      <c r="K918" s="13" t="s">
        <v>5809</v>
      </c>
      <c r="L918" s="13" t="s">
        <v>5810</v>
      </c>
      <c r="M918" s="13" t="s">
        <v>5811</v>
      </c>
      <c r="N918" s="13" t="s">
        <v>5812</v>
      </c>
      <c r="O918" s="13" t="s">
        <v>1664</v>
      </c>
      <c r="P918" s="13" t="s">
        <v>8520</v>
      </c>
      <c r="Q918" s="13" t="s">
        <v>5812</v>
      </c>
      <c r="R918" s="13"/>
      <c r="S918" s="13" t="s">
        <v>5813</v>
      </c>
      <c r="T918" s="13" t="s">
        <v>128</v>
      </c>
      <c r="U918" s="13" t="s">
        <v>37</v>
      </c>
      <c r="V918" s="13" t="s">
        <v>71</v>
      </c>
      <c r="W918" s="20" t="s">
        <v>171</v>
      </c>
      <c r="X918" s="20" t="s">
        <v>171</v>
      </c>
      <c r="Y918" s="20" t="s">
        <v>171</v>
      </c>
      <c r="Z918" s="20" t="s">
        <v>171</v>
      </c>
      <c r="AA918" s="20" t="s">
        <v>171</v>
      </c>
      <c r="AB918" s="20" t="s">
        <v>171</v>
      </c>
      <c r="AC918" s="21"/>
    </row>
    <row r="919" spans="1:29" ht="84" x14ac:dyDescent="0.3">
      <c r="A919" s="10">
        <v>917</v>
      </c>
      <c r="B919" s="12">
        <v>1137488623</v>
      </c>
      <c r="C919" s="16">
        <v>44662</v>
      </c>
      <c r="D919" s="13" t="s">
        <v>5801</v>
      </c>
      <c r="E919" s="13" t="s">
        <v>5801</v>
      </c>
      <c r="F919" s="13" t="s">
        <v>1256</v>
      </c>
      <c r="G919" s="13" t="s">
        <v>4677</v>
      </c>
      <c r="H919" s="13" t="s">
        <v>4678</v>
      </c>
      <c r="I919" s="13" t="s">
        <v>4679</v>
      </c>
      <c r="J919" s="13" t="s">
        <v>4680</v>
      </c>
      <c r="K919" s="13" t="s">
        <v>4681</v>
      </c>
      <c r="L919" s="13" t="s">
        <v>4682</v>
      </c>
      <c r="M919" s="13"/>
      <c r="N919" s="13" t="s">
        <v>5802</v>
      </c>
      <c r="O919" s="13" t="s">
        <v>50</v>
      </c>
      <c r="P919" s="13" t="s">
        <v>8487</v>
      </c>
      <c r="Q919" s="13" t="s">
        <v>5803</v>
      </c>
      <c r="R919" s="13"/>
      <c r="S919" s="13" t="s">
        <v>4690</v>
      </c>
      <c r="T919" s="13" t="s">
        <v>2549</v>
      </c>
      <c r="U919" s="13" t="s">
        <v>37</v>
      </c>
      <c r="V919" s="13" t="s">
        <v>71</v>
      </c>
      <c r="W919" s="20" t="s">
        <v>5429</v>
      </c>
      <c r="X919" s="20"/>
      <c r="Y919" s="20" t="s">
        <v>935</v>
      </c>
      <c r="Z919" s="20"/>
      <c r="AA919" s="20"/>
      <c r="AB919" s="20"/>
      <c r="AC919" s="21"/>
    </row>
    <row r="920" spans="1:29" ht="84" x14ac:dyDescent="0.3">
      <c r="A920" s="10">
        <v>918</v>
      </c>
      <c r="B920" s="12">
        <v>1137489378</v>
      </c>
      <c r="C920" s="16">
        <v>44662</v>
      </c>
      <c r="D920" s="13" t="s">
        <v>5798</v>
      </c>
      <c r="E920" s="13" t="s">
        <v>5798</v>
      </c>
      <c r="F920" s="13" t="s">
        <v>1256</v>
      </c>
      <c r="G920" s="13" t="s">
        <v>4677</v>
      </c>
      <c r="H920" s="13" t="s">
        <v>4678</v>
      </c>
      <c r="I920" s="13" t="s">
        <v>4679</v>
      </c>
      <c r="J920" s="13" t="s">
        <v>4680</v>
      </c>
      <c r="K920" s="13" t="s">
        <v>4681</v>
      </c>
      <c r="L920" s="13" t="s">
        <v>4682</v>
      </c>
      <c r="M920" s="13"/>
      <c r="N920" s="13" t="s">
        <v>5799</v>
      </c>
      <c r="O920" s="13" t="s">
        <v>50</v>
      </c>
      <c r="P920" s="13" t="s">
        <v>8487</v>
      </c>
      <c r="Q920" s="13" t="s">
        <v>5800</v>
      </c>
      <c r="R920" s="13"/>
      <c r="S920" s="13" t="s">
        <v>5355</v>
      </c>
      <c r="T920" s="13" t="s">
        <v>1537</v>
      </c>
      <c r="U920" s="13" t="s">
        <v>37</v>
      </c>
      <c r="V920" s="13" t="s">
        <v>71</v>
      </c>
      <c r="W920" s="20" t="s">
        <v>5429</v>
      </c>
      <c r="X920" s="20"/>
      <c r="Y920" s="20" t="s">
        <v>935</v>
      </c>
      <c r="Z920" s="20"/>
      <c r="AA920" s="20"/>
      <c r="AB920" s="20"/>
      <c r="AC920" s="21"/>
    </row>
    <row r="921" spans="1:29" ht="56" x14ac:dyDescent="0.3">
      <c r="A921" s="10">
        <v>919</v>
      </c>
      <c r="B921" s="12">
        <v>1137490790</v>
      </c>
      <c r="C921" s="16">
        <v>44662</v>
      </c>
      <c r="D921" s="13" t="s">
        <v>5415</v>
      </c>
      <c r="E921" s="13" t="s">
        <v>5415</v>
      </c>
      <c r="F921" s="13" t="s">
        <v>5416</v>
      </c>
      <c r="G921" s="13" t="s">
        <v>5417</v>
      </c>
      <c r="H921" s="13" t="s">
        <v>5418</v>
      </c>
      <c r="I921" s="13" t="s">
        <v>5419</v>
      </c>
      <c r="J921" s="13" t="s">
        <v>5420</v>
      </c>
      <c r="K921" s="13" t="s">
        <v>5421</v>
      </c>
      <c r="L921" s="13" t="s">
        <v>5422</v>
      </c>
      <c r="M921" s="13"/>
      <c r="N921" s="13" t="s">
        <v>5423</v>
      </c>
      <c r="O921" s="13" t="s">
        <v>1664</v>
      </c>
      <c r="P921" s="13" t="s">
        <v>8520</v>
      </c>
      <c r="Q921" s="13" t="s">
        <v>5424</v>
      </c>
      <c r="R921" s="13"/>
      <c r="S921" s="13" t="s">
        <v>1610</v>
      </c>
      <c r="T921" s="13" t="s">
        <v>128</v>
      </c>
      <c r="U921" s="13" t="s">
        <v>37</v>
      </c>
      <c r="V921" s="13" t="s">
        <v>71</v>
      </c>
      <c r="W921" s="20" t="s">
        <v>171</v>
      </c>
      <c r="X921" s="20"/>
      <c r="Y921" s="20"/>
      <c r="Z921" s="20"/>
      <c r="AA921" s="20"/>
      <c r="AB921" s="20"/>
      <c r="AC921" s="21"/>
    </row>
    <row r="922" spans="1:29" ht="84" x14ac:dyDescent="0.3">
      <c r="A922" s="10">
        <v>920</v>
      </c>
      <c r="B922" s="12">
        <v>1137504060</v>
      </c>
      <c r="C922" s="16">
        <v>44662</v>
      </c>
      <c r="D922" s="13" t="s">
        <v>5788</v>
      </c>
      <c r="E922" s="13" t="s">
        <v>5788</v>
      </c>
      <c r="F922" s="13" t="s">
        <v>5416</v>
      </c>
      <c r="G922" s="13" t="s">
        <v>5789</v>
      </c>
      <c r="H922" s="13" t="s">
        <v>5790</v>
      </c>
      <c r="I922" s="13" t="s">
        <v>5791</v>
      </c>
      <c r="J922" s="13" t="s">
        <v>5792</v>
      </c>
      <c r="K922" s="13" t="s">
        <v>5793</v>
      </c>
      <c r="L922" s="13" t="s">
        <v>5794</v>
      </c>
      <c r="M922" s="13" t="s">
        <v>5795</v>
      </c>
      <c r="N922" s="13" t="s">
        <v>5796</v>
      </c>
      <c r="O922" s="13" t="s">
        <v>1675</v>
      </c>
      <c r="P922" s="13" t="s">
        <v>8554</v>
      </c>
      <c r="Q922" s="13" t="s">
        <v>5796</v>
      </c>
      <c r="R922" s="13"/>
      <c r="S922" s="13" t="s">
        <v>5797</v>
      </c>
      <c r="T922" s="13" t="s">
        <v>128</v>
      </c>
      <c r="U922" s="13" t="s">
        <v>37</v>
      </c>
      <c r="V922" s="13" t="s">
        <v>71</v>
      </c>
      <c r="W922" s="20" t="s">
        <v>171</v>
      </c>
      <c r="X922" s="20"/>
      <c r="Y922" s="20"/>
      <c r="Z922" s="20"/>
      <c r="AA922" s="20"/>
      <c r="AB922" s="20"/>
      <c r="AC922" s="21"/>
    </row>
    <row r="923" spans="1:29" ht="56" x14ac:dyDescent="0.3">
      <c r="A923" s="10">
        <v>921</v>
      </c>
      <c r="B923" s="12">
        <v>1137811588</v>
      </c>
      <c r="C923" s="16">
        <v>44662</v>
      </c>
      <c r="D923" s="13" t="s">
        <v>5411</v>
      </c>
      <c r="E923" s="13" t="s">
        <v>5411</v>
      </c>
      <c r="F923" s="13" t="s">
        <v>1256</v>
      </c>
      <c r="G923" s="13" t="s">
        <v>4654</v>
      </c>
      <c r="H923" s="13" t="s">
        <v>5316</v>
      </c>
      <c r="I923" s="13" t="s">
        <v>5317</v>
      </c>
      <c r="J923" s="13" t="s">
        <v>5318</v>
      </c>
      <c r="K923" s="13" t="s">
        <v>5319</v>
      </c>
      <c r="L923" s="13" t="s">
        <v>5320</v>
      </c>
      <c r="M923" s="13"/>
      <c r="N923" s="13" t="s">
        <v>5412</v>
      </c>
      <c r="O923" s="13" t="s">
        <v>930</v>
      </c>
      <c r="P923" s="13" t="s">
        <v>8488</v>
      </c>
      <c r="Q923" s="13" t="s">
        <v>5413</v>
      </c>
      <c r="R923" s="13"/>
      <c r="S923" s="13" t="s">
        <v>4672</v>
      </c>
      <c r="T923" s="13" t="s">
        <v>3059</v>
      </c>
      <c r="U923" s="13" t="s">
        <v>37</v>
      </c>
      <c r="V923" s="13" t="s">
        <v>71</v>
      </c>
      <c r="W923" s="20" t="s">
        <v>5414</v>
      </c>
      <c r="X923" s="20"/>
      <c r="Y923" s="20" t="s">
        <v>5333</v>
      </c>
      <c r="Z923" s="20"/>
      <c r="AA923" s="20"/>
      <c r="AB923" s="20"/>
      <c r="AC923" s="21"/>
    </row>
    <row r="924" spans="1:29" ht="56" x14ac:dyDescent="0.3">
      <c r="A924" s="10">
        <v>922</v>
      </c>
      <c r="B924" s="12">
        <v>1137816180</v>
      </c>
      <c r="C924" s="16">
        <v>44662</v>
      </c>
      <c r="D924" s="13" t="s">
        <v>5408</v>
      </c>
      <c r="E924" s="13" t="s">
        <v>5409</v>
      </c>
      <c r="F924" s="13" t="s">
        <v>1256</v>
      </c>
      <c r="G924" s="13" t="s">
        <v>4654</v>
      </c>
      <c r="H924" s="13" t="s">
        <v>5316</v>
      </c>
      <c r="I924" s="13" t="s">
        <v>5317</v>
      </c>
      <c r="J924" s="13" t="s">
        <v>5318</v>
      </c>
      <c r="K924" s="13" t="s">
        <v>5319</v>
      </c>
      <c r="L924" s="13" t="s">
        <v>5320</v>
      </c>
      <c r="M924" s="13"/>
      <c r="N924" s="13" t="s">
        <v>5327</v>
      </c>
      <c r="O924" s="13" t="s">
        <v>50</v>
      </c>
      <c r="P924" s="13" t="s">
        <v>8487</v>
      </c>
      <c r="Q924" s="13" t="s">
        <v>5327</v>
      </c>
      <c r="R924" s="13"/>
      <c r="S924" s="13" t="s">
        <v>4600</v>
      </c>
      <c r="T924" s="13" t="s">
        <v>2260</v>
      </c>
      <c r="U924" s="13" t="s">
        <v>37</v>
      </c>
      <c r="V924" s="13" t="s">
        <v>71</v>
      </c>
      <c r="W924" s="20" t="s">
        <v>5410</v>
      </c>
      <c r="X924" s="20"/>
      <c r="Y924" s="20" t="s">
        <v>464</v>
      </c>
      <c r="Z924" s="20"/>
      <c r="AA924" s="20"/>
      <c r="AB924" s="20"/>
      <c r="AC924" s="21"/>
    </row>
    <row r="925" spans="1:29" ht="98" x14ac:dyDescent="0.3">
      <c r="A925" s="10">
        <v>923</v>
      </c>
      <c r="B925" s="12">
        <v>1137874814</v>
      </c>
      <c r="C925" s="16">
        <v>44662</v>
      </c>
      <c r="D925" s="13" t="s">
        <v>5402</v>
      </c>
      <c r="E925" s="13" t="s">
        <v>5402</v>
      </c>
      <c r="F925" s="13" t="s">
        <v>2859</v>
      </c>
      <c r="G925" s="13" t="s">
        <v>4531</v>
      </c>
      <c r="H925" s="13" t="s">
        <v>4532</v>
      </c>
      <c r="I925" s="13" t="s">
        <v>4533</v>
      </c>
      <c r="J925" s="13" t="s">
        <v>4534</v>
      </c>
      <c r="K925" s="13" t="s">
        <v>4535</v>
      </c>
      <c r="L925" s="13" t="s">
        <v>4536</v>
      </c>
      <c r="M925" s="13" t="s">
        <v>4537</v>
      </c>
      <c r="N925" s="13" t="s">
        <v>5403</v>
      </c>
      <c r="O925" s="13" t="s">
        <v>5404</v>
      </c>
      <c r="P925" s="13" t="s">
        <v>8530</v>
      </c>
      <c r="Q925" s="13" t="s">
        <v>5405</v>
      </c>
      <c r="R925" s="13"/>
      <c r="S925" s="13" t="s">
        <v>5406</v>
      </c>
      <c r="T925" s="13" t="s">
        <v>368</v>
      </c>
      <c r="U925" s="13" t="s">
        <v>37</v>
      </c>
      <c r="V925" s="13" t="s">
        <v>38</v>
      </c>
      <c r="W925" s="20" t="s">
        <v>5407</v>
      </c>
      <c r="X925" s="20" t="s">
        <v>5407</v>
      </c>
      <c r="Y925" s="20"/>
      <c r="Z925" s="20"/>
      <c r="AA925" s="20"/>
      <c r="AB925" s="20" t="s">
        <v>628</v>
      </c>
      <c r="AC925" s="21"/>
    </row>
    <row r="926" spans="1:29" ht="56" x14ac:dyDescent="0.3">
      <c r="A926" s="10">
        <v>924</v>
      </c>
      <c r="B926" s="12">
        <v>1137898476</v>
      </c>
      <c r="C926" s="16">
        <v>44662</v>
      </c>
      <c r="D926" s="13" t="s">
        <v>5400</v>
      </c>
      <c r="E926" s="13" t="s">
        <v>5400</v>
      </c>
      <c r="F926" s="13" t="s">
        <v>1256</v>
      </c>
      <c r="G926" s="13" t="s">
        <v>4654</v>
      </c>
      <c r="H926" s="13" t="s">
        <v>5316</v>
      </c>
      <c r="I926" s="13" t="s">
        <v>5317</v>
      </c>
      <c r="J926" s="13" t="s">
        <v>5318</v>
      </c>
      <c r="K926" s="13" t="s">
        <v>5319</v>
      </c>
      <c r="L926" s="13" t="s">
        <v>5320</v>
      </c>
      <c r="M926" s="13"/>
      <c r="N926" s="13" t="s">
        <v>5324</v>
      </c>
      <c r="O926" s="13" t="s">
        <v>50</v>
      </c>
      <c r="P926" s="13" t="s">
        <v>8487</v>
      </c>
      <c r="Q926" s="13" t="s">
        <v>5324</v>
      </c>
      <c r="R926" s="13"/>
      <c r="S926" s="13" t="s">
        <v>4600</v>
      </c>
      <c r="T926" s="13" t="s">
        <v>1537</v>
      </c>
      <c r="U926" s="13" t="s">
        <v>37</v>
      </c>
      <c r="V926" s="13" t="s">
        <v>71</v>
      </c>
      <c r="W926" s="20" t="s">
        <v>5401</v>
      </c>
      <c r="X926" s="20"/>
      <c r="Y926" s="20" t="s">
        <v>935</v>
      </c>
      <c r="Z926" s="20"/>
      <c r="AA926" s="20"/>
      <c r="AB926" s="20"/>
      <c r="AC926" s="21"/>
    </row>
    <row r="927" spans="1:29" ht="56" x14ac:dyDescent="0.3">
      <c r="A927" s="10">
        <v>925</v>
      </c>
      <c r="B927" s="12">
        <v>1137901252</v>
      </c>
      <c r="C927" s="16">
        <v>44662</v>
      </c>
      <c r="D927" s="13" t="s">
        <v>5396</v>
      </c>
      <c r="E927" s="13" t="s">
        <v>5396</v>
      </c>
      <c r="F927" s="13" t="s">
        <v>1256</v>
      </c>
      <c r="G927" s="13" t="s">
        <v>4654</v>
      </c>
      <c r="H927" s="13" t="s">
        <v>5316</v>
      </c>
      <c r="I927" s="13" t="s">
        <v>5317</v>
      </c>
      <c r="J927" s="13" t="s">
        <v>5318</v>
      </c>
      <c r="K927" s="13" t="s">
        <v>5319</v>
      </c>
      <c r="L927" s="13" t="s">
        <v>5320</v>
      </c>
      <c r="M927" s="13"/>
      <c r="N927" s="13" t="s">
        <v>5397</v>
      </c>
      <c r="O927" s="13" t="s">
        <v>50</v>
      </c>
      <c r="P927" s="13" t="s">
        <v>8487</v>
      </c>
      <c r="Q927" s="13" t="s">
        <v>5398</v>
      </c>
      <c r="R927" s="13"/>
      <c r="S927" s="13" t="s">
        <v>5399</v>
      </c>
      <c r="T927" s="13" t="s">
        <v>128</v>
      </c>
      <c r="U927" s="13" t="s">
        <v>37</v>
      </c>
      <c r="V927" s="13" t="s">
        <v>71</v>
      </c>
      <c r="W927" s="20" t="s">
        <v>5361</v>
      </c>
      <c r="X927" s="20"/>
      <c r="Y927" s="20" t="s">
        <v>464</v>
      </c>
      <c r="Z927" s="20"/>
      <c r="AA927" s="20"/>
      <c r="AB927" s="20"/>
      <c r="AC927" s="21"/>
    </row>
    <row r="928" spans="1:29" ht="70" x14ac:dyDescent="0.3">
      <c r="A928" s="10">
        <v>926</v>
      </c>
      <c r="B928" s="12">
        <v>1137903982</v>
      </c>
      <c r="C928" s="16">
        <v>44662</v>
      </c>
      <c r="D928" s="13" t="s">
        <v>5393</v>
      </c>
      <c r="E928" s="13" t="s">
        <v>5393</v>
      </c>
      <c r="F928" s="13" t="s">
        <v>1256</v>
      </c>
      <c r="G928" s="13" t="s">
        <v>4654</v>
      </c>
      <c r="H928" s="13" t="s">
        <v>5316</v>
      </c>
      <c r="I928" s="13" t="s">
        <v>5317</v>
      </c>
      <c r="J928" s="13" t="s">
        <v>5318</v>
      </c>
      <c r="K928" s="13" t="s">
        <v>5319</v>
      </c>
      <c r="L928" s="13" t="s">
        <v>5320</v>
      </c>
      <c r="M928" s="13"/>
      <c r="N928" s="13" t="s">
        <v>5394</v>
      </c>
      <c r="O928" s="13" t="s">
        <v>50</v>
      </c>
      <c r="P928" s="13" t="s">
        <v>8487</v>
      </c>
      <c r="Q928" s="13" t="s">
        <v>5395</v>
      </c>
      <c r="R928" s="13"/>
      <c r="S928" s="13" t="s">
        <v>5360</v>
      </c>
      <c r="T928" s="13" t="s">
        <v>128</v>
      </c>
      <c r="U928" s="13" t="s">
        <v>37</v>
      </c>
      <c r="V928" s="13" t="s">
        <v>71</v>
      </c>
      <c r="W928" s="20" t="s">
        <v>5361</v>
      </c>
      <c r="X928" s="20"/>
      <c r="Y928" s="20" t="s">
        <v>464</v>
      </c>
      <c r="Z928" s="20"/>
      <c r="AA928" s="20"/>
      <c r="AB928" s="20"/>
      <c r="AC928" s="21"/>
    </row>
    <row r="929" spans="1:29" ht="70" x14ac:dyDescent="0.3">
      <c r="A929" s="10">
        <v>927</v>
      </c>
      <c r="B929" s="12">
        <v>1137904775</v>
      </c>
      <c r="C929" s="16">
        <v>44662</v>
      </c>
      <c r="D929" s="13" t="s">
        <v>5390</v>
      </c>
      <c r="E929" s="13" t="s">
        <v>5390</v>
      </c>
      <c r="F929" s="13" t="s">
        <v>1256</v>
      </c>
      <c r="G929" s="13" t="s">
        <v>4654</v>
      </c>
      <c r="H929" s="13" t="s">
        <v>5316</v>
      </c>
      <c r="I929" s="13" t="s">
        <v>5317</v>
      </c>
      <c r="J929" s="13" t="s">
        <v>5318</v>
      </c>
      <c r="K929" s="13" t="s">
        <v>5319</v>
      </c>
      <c r="L929" s="13" t="s">
        <v>5320</v>
      </c>
      <c r="M929" s="13"/>
      <c r="N929" s="13" t="s">
        <v>5391</v>
      </c>
      <c r="O929" s="13" t="s">
        <v>50</v>
      </c>
      <c r="P929" s="13" t="s">
        <v>8487</v>
      </c>
      <c r="Q929" s="13" t="s">
        <v>5392</v>
      </c>
      <c r="R929" s="13"/>
      <c r="S929" s="13" t="s">
        <v>5355</v>
      </c>
      <c r="T929" s="13" t="s">
        <v>128</v>
      </c>
      <c r="U929" s="13" t="s">
        <v>37</v>
      </c>
      <c r="V929" s="13" t="s">
        <v>71</v>
      </c>
      <c r="W929" s="20" t="s">
        <v>5361</v>
      </c>
      <c r="X929" s="20"/>
      <c r="Y929" s="20" t="s">
        <v>464</v>
      </c>
      <c r="Z929" s="20"/>
      <c r="AA929" s="20"/>
      <c r="AB929" s="20"/>
      <c r="AC929" s="21"/>
    </row>
    <row r="930" spans="1:29" ht="409.5" x14ac:dyDescent="0.3">
      <c r="A930" s="10">
        <v>928</v>
      </c>
      <c r="B930" s="12">
        <v>1137905314</v>
      </c>
      <c r="C930" s="16">
        <v>44662</v>
      </c>
      <c r="D930" s="13" t="s">
        <v>5374</v>
      </c>
      <c r="E930" s="13" t="s">
        <v>5374</v>
      </c>
      <c r="F930" s="13" t="s">
        <v>1496</v>
      </c>
      <c r="G930" s="13" t="s">
        <v>5375</v>
      </c>
      <c r="H930" s="13" t="s">
        <v>5376</v>
      </c>
      <c r="I930" s="13" t="s">
        <v>5377</v>
      </c>
      <c r="J930" s="13" t="s">
        <v>5378</v>
      </c>
      <c r="K930" s="13" t="s">
        <v>5379</v>
      </c>
      <c r="L930" s="13" t="s">
        <v>5380</v>
      </c>
      <c r="M930" s="13" t="s">
        <v>5381</v>
      </c>
      <c r="N930" s="13" t="s">
        <v>5382</v>
      </c>
      <c r="O930" s="13" t="s">
        <v>155</v>
      </c>
      <c r="P930" s="13" t="s">
        <v>8530</v>
      </c>
      <c r="Q930" s="13" t="s">
        <v>5383</v>
      </c>
      <c r="R930" s="13" t="s">
        <v>5384</v>
      </c>
      <c r="S930" s="13" t="s">
        <v>5385</v>
      </c>
      <c r="T930" s="13" t="s">
        <v>462</v>
      </c>
      <c r="U930" s="13" t="s">
        <v>37</v>
      </c>
      <c r="V930" s="13" t="s">
        <v>71</v>
      </c>
      <c r="W930" s="20" t="s">
        <v>5386</v>
      </c>
      <c r="X930" s="20" t="s">
        <v>5387</v>
      </c>
      <c r="Y930" s="20" t="s">
        <v>185</v>
      </c>
      <c r="Z930" s="20" t="s">
        <v>5388</v>
      </c>
      <c r="AA930" s="20" t="s">
        <v>5381</v>
      </c>
      <c r="AB930" s="20" t="s">
        <v>5389</v>
      </c>
      <c r="AC930" s="21"/>
    </row>
    <row r="931" spans="1:29" ht="70" x14ac:dyDescent="0.3">
      <c r="A931" s="10">
        <v>929</v>
      </c>
      <c r="B931" s="12">
        <v>1137905662</v>
      </c>
      <c r="C931" s="16">
        <v>44662</v>
      </c>
      <c r="D931" s="13" t="s">
        <v>5371</v>
      </c>
      <c r="E931" s="13" t="s">
        <v>5371</v>
      </c>
      <c r="F931" s="13" t="s">
        <v>1256</v>
      </c>
      <c r="G931" s="13" t="s">
        <v>4654</v>
      </c>
      <c r="H931" s="13" t="s">
        <v>5316</v>
      </c>
      <c r="I931" s="13" t="s">
        <v>5317</v>
      </c>
      <c r="J931" s="13" t="s">
        <v>5318</v>
      </c>
      <c r="K931" s="13" t="s">
        <v>5319</v>
      </c>
      <c r="L931" s="13" t="s">
        <v>5320</v>
      </c>
      <c r="M931" s="13"/>
      <c r="N931" s="13" t="s">
        <v>5372</v>
      </c>
      <c r="O931" s="13" t="s">
        <v>50</v>
      </c>
      <c r="P931" s="13" t="s">
        <v>8487</v>
      </c>
      <c r="Q931" s="13" t="s">
        <v>5373</v>
      </c>
      <c r="R931" s="13"/>
      <c r="S931" s="13" t="s">
        <v>5370</v>
      </c>
      <c r="T931" s="13" t="s">
        <v>128</v>
      </c>
      <c r="U931" s="13" t="s">
        <v>37</v>
      </c>
      <c r="V931" s="13" t="s">
        <v>71</v>
      </c>
      <c r="W931" s="20" t="s">
        <v>5361</v>
      </c>
      <c r="X931" s="20"/>
      <c r="Y931" s="20" t="s">
        <v>464</v>
      </c>
      <c r="Z931" s="20"/>
      <c r="AA931" s="20"/>
      <c r="AB931" s="20"/>
      <c r="AC931" s="21"/>
    </row>
    <row r="932" spans="1:29" ht="70" x14ac:dyDescent="0.3">
      <c r="A932" s="10">
        <v>930</v>
      </c>
      <c r="B932" s="12">
        <v>1137906335</v>
      </c>
      <c r="C932" s="16">
        <v>44662</v>
      </c>
      <c r="D932" s="13" t="s">
        <v>5368</v>
      </c>
      <c r="E932" s="13" t="s">
        <v>5368</v>
      </c>
      <c r="F932" s="13" t="s">
        <v>1256</v>
      </c>
      <c r="G932" s="13" t="s">
        <v>4654</v>
      </c>
      <c r="H932" s="13" t="s">
        <v>5316</v>
      </c>
      <c r="I932" s="13" t="s">
        <v>5317</v>
      </c>
      <c r="J932" s="13" t="s">
        <v>5318</v>
      </c>
      <c r="K932" s="13" t="s">
        <v>5319</v>
      </c>
      <c r="L932" s="13" t="s">
        <v>5320</v>
      </c>
      <c r="M932" s="13"/>
      <c r="N932" s="13" t="s">
        <v>5366</v>
      </c>
      <c r="O932" s="13" t="s">
        <v>50</v>
      </c>
      <c r="P932" s="13" t="s">
        <v>8487</v>
      </c>
      <c r="Q932" s="13" t="s">
        <v>5369</v>
      </c>
      <c r="R932" s="13"/>
      <c r="S932" s="13" t="s">
        <v>5370</v>
      </c>
      <c r="T932" s="13" t="s">
        <v>128</v>
      </c>
      <c r="U932" s="13" t="s">
        <v>37</v>
      </c>
      <c r="V932" s="13" t="s">
        <v>71</v>
      </c>
      <c r="W932" s="20" t="s">
        <v>5361</v>
      </c>
      <c r="X932" s="20"/>
      <c r="Y932" s="20" t="s">
        <v>464</v>
      </c>
      <c r="Z932" s="20"/>
      <c r="AA932" s="20"/>
      <c r="AB932" s="20"/>
      <c r="AC932" s="21"/>
    </row>
    <row r="933" spans="1:29" ht="70" x14ac:dyDescent="0.3">
      <c r="A933" s="10">
        <v>931</v>
      </c>
      <c r="B933" s="12">
        <v>1137907566</v>
      </c>
      <c r="C933" s="16">
        <v>44662</v>
      </c>
      <c r="D933" s="13" t="s">
        <v>5365</v>
      </c>
      <c r="E933" s="13" t="s">
        <v>5365</v>
      </c>
      <c r="F933" s="13" t="s">
        <v>1256</v>
      </c>
      <c r="G933" s="13" t="s">
        <v>4654</v>
      </c>
      <c r="H933" s="13" t="s">
        <v>5316</v>
      </c>
      <c r="I933" s="13" t="s">
        <v>5317</v>
      </c>
      <c r="J933" s="13" t="s">
        <v>5318</v>
      </c>
      <c r="K933" s="13" t="s">
        <v>5319</v>
      </c>
      <c r="L933" s="13" t="s">
        <v>5320</v>
      </c>
      <c r="M933" s="13"/>
      <c r="N933" s="13" t="s">
        <v>5366</v>
      </c>
      <c r="O933" s="13" t="s">
        <v>50</v>
      </c>
      <c r="P933" s="13" t="s">
        <v>8487</v>
      </c>
      <c r="Q933" s="13" t="s">
        <v>5367</v>
      </c>
      <c r="R933" s="13"/>
      <c r="S933" s="13" t="s">
        <v>5355</v>
      </c>
      <c r="T933" s="13" t="s">
        <v>128</v>
      </c>
      <c r="U933" s="13" t="s">
        <v>37</v>
      </c>
      <c r="V933" s="13" t="s">
        <v>71</v>
      </c>
      <c r="W933" s="20" t="s">
        <v>5361</v>
      </c>
      <c r="X933" s="20"/>
      <c r="Y933" s="20" t="s">
        <v>464</v>
      </c>
      <c r="Z933" s="20"/>
      <c r="AA933" s="20"/>
      <c r="AB933" s="20"/>
      <c r="AC933" s="21"/>
    </row>
    <row r="934" spans="1:29" ht="84" x14ac:dyDescent="0.3">
      <c r="A934" s="10">
        <v>932</v>
      </c>
      <c r="B934" s="12">
        <v>1137908504</v>
      </c>
      <c r="C934" s="16">
        <v>44662</v>
      </c>
      <c r="D934" s="13" t="s">
        <v>5362</v>
      </c>
      <c r="E934" s="13" t="s">
        <v>5362</v>
      </c>
      <c r="F934" s="13" t="s">
        <v>1256</v>
      </c>
      <c r="G934" s="13" t="s">
        <v>4654</v>
      </c>
      <c r="H934" s="13" t="s">
        <v>5316</v>
      </c>
      <c r="I934" s="13" t="s">
        <v>5317</v>
      </c>
      <c r="J934" s="13" t="s">
        <v>5318</v>
      </c>
      <c r="K934" s="13" t="s">
        <v>5319</v>
      </c>
      <c r="L934" s="13" t="s">
        <v>5320</v>
      </c>
      <c r="M934" s="13"/>
      <c r="N934" s="13" t="s">
        <v>5363</v>
      </c>
      <c r="O934" s="13" t="s">
        <v>930</v>
      </c>
      <c r="P934" s="13" t="s">
        <v>8488</v>
      </c>
      <c r="Q934" s="13" t="s">
        <v>5364</v>
      </c>
      <c r="R934" s="13"/>
      <c r="S934" s="13" t="s">
        <v>4685</v>
      </c>
      <c r="T934" s="13" t="s">
        <v>85</v>
      </c>
      <c r="U934" s="13" t="s">
        <v>37</v>
      </c>
      <c r="V934" s="13" t="s">
        <v>71</v>
      </c>
      <c r="W934" s="20" t="s">
        <v>5361</v>
      </c>
      <c r="X934" s="20"/>
      <c r="Y934" s="20" t="s">
        <v>464</v>
      </c>
      <c r="Z934" s="20"/>
      <c r="AA934" s="20"/>
      <c r="AB934" s="20"/>
      <c r="AC934" s="21"/>
    </row>
    <row r="935" spans="1:29" ht="84" x14ac:dyDescent="0.3">
      <c r="A935" s="10">
        <v>933</v>
      </c>
      <c r="B935" s="12">
        <v>1137909091</v>
      </c>
      <c r="C935" s="16">
        <v>44662</v>
      </c>
      <c r="D935" s="13" t="s">
        <v>5357</v>
      </c>
      <c r="E935" s="13" t="s">
        <v>5357</v>
      </c>
      <c r="F935" s="13" t="s">
        <v>1256</v>
      </c>
      <c r="G935" s="13" t="s">
        <v>4654</v>
      </c>
      <c r="H935" s="13" t="s">
        <v>5316</v>
      </c>
      <c r="I935" s="13" t="s">
        <v>5317</v>
      </c>
      <c r="J935" s="13" t="s">
        <v>5318</v>
      </c>
      <c r="K935" s="13" t="s">
        <v>5319</v>
      </c>
      <c r="L935" s="13" t="s">
        <v>5320</v>
      </c>
      <c r="M935" s="13"/>
      <c r="N935" s="13" t="s">
        <v>5358</v>
      </c>
      <c r="O935" s="13" t="s">
        <v>50</v>
      </c>
      <c r="P935" s="13" t="s">
        <v>8487</v>
      </c>
      <c r="Q935" s="13" t="s">
        <v>5359</v>
      </c>
      <c r="R935" s="13"/>
      <c r="S935" s="13" t="s">
        <v>5360</v>
      </c>
      <c r="T935" s="13" t="s">
        <v>70</v>
      </c>
      <c r="U935" s="13" t="s">
        <v>37</v>
      </c>
      <c r="V935" s="13" t="s">
        <v>71</v>
      </c>
      <c r="W935" s="20" t="s">
        <v>5361</v>
      </c>
      <c r="X935" s="20"/>
      <c r="Y935" s="20" t="s">
        <v>464</v>
      </c>
      <c r="Z935" s="20"/>
      <c r="AA935" s="20"/>
      <c r="AB935" s="20"/>
      <c r="AC935" s="21"/>
    </row>
    <row r="936" spans="1:29" ht="84" x14ac:dyDescent="0.3">
      <c r="A936" s="10">
        <v>934</v>
      </c>
      <c r="B936" s="12">
        <v>1137909630</v>
      </c>
      <c r="C936" s="16">
        <v>44662</v>
      </c>
      <c r="D936" s="13" t="s">
        <v>5352</v>
      </c>
      <c r="E936" s="13" t="s">
        <v>5352</v>
      </c>
      <c r="F936" s="13" t="s">
        <v>1256</v>
      </c>
      <c r="G936" s="13" t="s">
        <v>4654</v>
      </c>
      <c r="H936" s="13" t="s">
        <v>5316</v>
      </c>
      <c r="I936" s="13" t="s">
        <v>5317</v>
      </c>
      <c r="J936" s="13" t="s">
        <v>5318</v>
      </c>
      <c r="K936" s="13" t="s">
        <v>5319</v>
      </c>
      <c r="L936" s="13" t="s">
        <v>5320</v>
      </c>
      <c r="M936" s="13"/>
      <c r="N936" s="13" t="s">
        <v>5353</v>
      </c>
      <c r="O936" s="13" t="s">
        <v>50</v>
      </c>
      <c r="P936" s="13" t="s">
        <v>8487</v>
      </c>
      <c r="Q936" s="13" t="s">
        <v>5354</v>
      </c>
      <c r="R936" s="13"/>
      <c r="S936" s="13" t="s">
        <v>5355</v>
      </c>
      <c r="T936" s="13" t="s">
        <v>128</v>
      </c>
      <c r="U936" s="13" t="s">
        <v>37</v>
      </c>
      <c r="V936" s="13" t="s">
        <v>71</v>
      </c>
      <c r="W936" s="20" t="s">
        <v>5356</v>
      </c>
      <c r="X936" s="20"/>
      <c r="Y936" s="20" t="s">
        <v>464</v>
      </c>
      <c r="Z936" s="20"/>
      <c r="AA936" s="20"/>
      <c r="AB936" s="20"/>
      <c r="AC936" s="21"/>
    </row>
    <row r="937" spans="1:29" ht="56" x14ac:dyDescent="0.3">
      <c r="A937" s="10">
        <v>935</v>
      </c>
      <c r="B937" s="12">
        <v>1137917724</v>
      </c>
      <c r="C937" s="16">
        <v>44662</v>
      </c>
      <c r="D937" s="13" t="s">
        <v>5338</v>
      </c>
      <c r="E937" s="13" t="s">
        <v>5338</v>
      </c>
      <c r="F937" s="13" t="s">
        <v>1256</v>
      </c>
      <c r="G937" s="13" t="s">
        <v>4654</v>
      </c>
      <c r="H937" s="13" t="s">
        <v>5316</v>
      </c>
      <c r="I937" s="13" t="s">
        <v>5317</v>
      </c>
      <c r="J937" s="13" t="s">
        <v>5318</v>
      </c>
      <c r="K937" s="13" t="s">
        <v>5319</v>
      </c>
      <c r="L937" s="13" t="s">
        <v>5320</v>
      </c>
      <c r="M937" s="13"/>
      <c r="N937" s="13" t="s">
        <v>5339</v>
      </c>
      <c r="O937" s="13" t="s">
        <v>1151</v>
      </c>
      <c r="P937" s="13" t="s">
        <v>8488</v>
      </c>
      <c r="Q937" s="13" t="s">
        <v>5340</v>
      </c>
      <c r="R937" s="13"/>
      <c r="S937" s="13" t="s">
        <v>4690</v>
      </c>
      <c r="T937" s="13" t="s">
        <v>368</v>
      </c>
      <c r="U937" s="13" t="s">
        <v>37</v>
      </c>
      <c r="V937" s="13" t="s">
        <v>71</v>
      </c>
      <c r="W937" s="20" t="s">
        <v>5341</v>
      </c>
      <c r="X937" s="20"/>
      <c r="Y937" s="20" t="s">
        <v>3553</v>
      </c>
      <c r="Z937" s="20"/>
      <c r="AA937" s="20"/>
      <c r="AB937" s="20"/>
      <c r="AC937" s="21"/>
    </row>
    <row r="938" spans="1:29" ht="70" x14ac:dyDescent="0.3">
      <c r="A938" s="10">
        <v>936</v>
      </c>
      <c r="B938" s="12">
        <v>1137910579</v>
      </c>
      <c r="C938" s="16">
        <v>44662</v>
      </c>
      <c r="D938" s="13" t="s">
        <v>5349</v>
      </c>
      <c r="E938" s="13" t="s">
        <v>5349</v>
      </c>
      <c r="F938" s="13" t="s">
        <v>1256</v>
      </c>
      <c r="G938" s="13" t="s">
        <v>4654</v>
      </c>
      <c r="H938" s="13" t="s">
        <v>5316</v>
      </c>
      <c r="I938" s="13" t="s">
        <v>5317</v>
      </c>
      <c r="J938" s="13" t="s">
        <v>5318</v>
      </c>
      <c r="K938" s="13" t="s">
        <v>5319</v>
      </c>
      <c r="L938" s="13" t="s">
        <v>5320</v>
      </c>
      <c r="M938" s="13"/>
      <c r="N938" s="13" t="s">
        <v>5350</v>
      </c>
      <c r="O938" s="13" t="s">
        <v>1151</v>
      </c>
      <c r="P938" s="13" t="s">
        <v>8488</v>
      </c>
      <c r="Q938" s="13" t="s">
        <v>5351</v>
      </c>
      <c r="R938" s="13"/>
      <c r="S938" s="13" t="s">
        <v>4685</v>
      </c>
      <c r="T938" s="13" t="s">
        <v>2260</v>
      </c>
      <c r="U938" s="13" t="s">
        <v>37</v>
      </c>
      <c r="V938" s="13" t="s">
        <v>71</v>
      </c>
      <c r="W938" s="20" t="s">
        <v>5337</v>
      </c>
      <c r="X938" s="20"/>
      <c r="Y938" s="20" t="s">
        <v>671</v>
      </c>
      <c r="Z938" s="20"/>
      <c r="AA938" s="20"/>
      <c r="AB938" s="20"/>
      <c r="AC938" s="21"/>
    </row>
    <row r="939" spans="1:29" ht="56" x14ac:dyDescent="0.3">
      <c r="A939" s="10">
        <v>937</v>
      </c>
      <c r="B939" s="12">
        <v>1137914295</v>
      </c>
      <c r="C939" s="16">
        <v>44662</v>
      </c>
      <c r="D939" s="13" t="s">
        <v>5345</v>
      </c>
      <c r="E939" s="13" t="s">
        <v>5345</v>
      </c>
      <c r="F939" s="13" t="s">
        <v>1256</v>
      </c>
      <c r="G939" s="13" t="s">
        <v>4654</v>
      </c>
      <c r="H939" s="13" t="s">
        <v>5316</v>
      </c>
      <c r="I939" s="13" t="s">
        <v>5317</v>
      </c>
      <c r="J939" s="13" t="s">
        <v>5318</v>
      </c>
      <c r="K939" s="13" t="s">
        <v>5319</v>
      </c>
      <c r="L939" s="13" t="s">
        <v>5320</v>
      </c>
      <c r="M939" s="13"/>
      <c r="N939" s="13" t="s">
        <v>5346</v>
      </c>
      <c r="O939" s="13" t="s">
        <v>1151</v>
      </c>
      <c r="P939" s="13" t="s">
        <v>8488</v>
      </c>
      <c r="Q939" s="13" t="s">
        <v>5347</v>
      </c>
      <c r="R939" s="13"/>
      <c r="S939" s="13" t="s">
        <v>3649</v>
      </c>
      <c r="T939" s="13" t="s">
        <v>501</v>
      </c>
      <c r="U939" s="13" t="s">
        <v>37</v>
      </c>
      <c r="V939" s="13" t="s">
        <v>71</v>
      </c>
      <c r="W939" s="20" t="s">
        <v>5348</v>
      </c>
      <c r="X939" s="20"/>
      <c r="Y939" s="20" t="s">
        <v>671</v>
      </c>
      <c r="Z939" s="20"/>
      <c r="AA939" s="20"/>
      <c r="AB939" s="20"/>
      <c r="AC939" s="21"/>
    </row>
    <row r="940" spans="1:29" ht="56" x14ac:dyDescent="0.3">
      <c r="A940" s="10">
        <v>938</v>
      </c>
      <c r="B940" s="12">
        <v>1137916716</v>
      </c>
      <c r="C940" s="16">
        <v>44662</v>
      </c>
      <c r="D940" s="13" t="s">
        <v>5342</v>
      </c>
      <c r="E940" s="13" t="s">
        <v>5342</v>
      </c>
      <c r="F940" s="13" t="s">
        <v>1256</v>
      </c>
      <c r="G940" s="13" t="s">
        <v>4654</v>
      </c>
      <c r="H940" s="13" t="s">
        <v>5316</v>
      </c>
      <c r="I940" s="13" t="s">
        <v>5317</v>
      </c>
      <c r="J940" s="13" t="s">
        <v>5318</v>
      </c>
      <c r="K940" s="13" t="s">
        <v>5319</v>
      </c>
      <c r="L940" s="13" t="s">
        <v>5320</v>
      </c>
      <c r="M940" s="13"/>
      <c r="N940" s="13" t="s">
        <v>5343</v>
      </c>
      <c r="O940" s="13" t="s">
        <v>1151</v>
      </c>
      <c r="P940" s="13" t="s">
        <v>8488</v>
      </c>
      <c r="Q940" s="13" t="s">
        <v>5344</v>
      </c>
      <c r="R940" s="13"/>
      <c r="S940" s="13" t="s">
        <v>4723</v>
      </c>
      <c r="T940" s="13" t="s">
        <v>85</v>
      </c>
      <c r="U940" s="13" t="s">
        <v>37</v>
      </c>
      <c r="V940" s="13" t="s">
        <v>71</v>
      </c>
      <c r="W940" s="20" t="s">
        <v>5341</v>
      </c>
      <c r="X940" s="20"/>
      <c r="Y940" s="20" t="s">
        <v>3553</v>
      </c>
      <c r="Z940" s="20"/>
      <c r="AA940" s="20"/>
      <c r="AB940" s="20"/>
      <c r="AC940" s="21"/>
    </row>
    <row r="941" spans="1:29" ht="70" x14ac:dyDescent="0.3">
      <c r="A941" s="10">
        <v>939</v>
      </c>
      <c r="B941" s="12">
        <v>1137918572</v>
      </c>
      <c r="C941" s="16">
        <v>44662</v>
      </c>
      <c r="D941" s="13" t="s">
        <v>5334</v>
      </c>
      <c r="E941" s="13" t="s">
        <v>5334</v>
      </c>
      <c r="F941" s="13" t="s">
        <v>1256</v>
      </c>
      <c r="G941" s="13" t="s">
        <v>4654</v>
      </c>
      <c r="H941" s="13" t="s">
        <v>5316</v>
      </c>
      <c r="I941" s="13" t="s">
        <v>5317</v>
      </c>
      <c r="J941" s="13" t="s">
        <v>5318</v>
      </c>
      <c r="K941" s="13" t="s">
        <v>5319</v>
      </c>
      <c r="L941" s="13" t="s">
        <v>5320</v>
      </c>
      <c r="M941" s="13"/>
      <c r="N941" s="13" t="s">
        <v>5335</v>
      </c>
      <c r="O941" s="13" t="s">
        <v>1151</v>
      </c>
      <c r="P941" s="13" t="s">
        <v>8488</v>
      </c>
      <c r="Q941" s="13" t="s">
        <v>5336</v>
      </c>
      <c r="R941" s="13"/>
      <c r="S941" s="13" t="s">
        <v>4685</v>
      </c>
      <c r="T941" s="13" t="s">
        <v>451</v>
      </c>
      <c r="U941" s="13" t="s">
        <v>37</v>
      </c>
      <c r="V941" s="13" t="s">
        <v>71</v>
      </c>
      <c r="W941" s="20" t="s">
        <v>5337</v>
      </c>
      <c r="X941" s="20"/>
      <c r="Y941" s="20" t="s">
        <v>671</v>
      </c>
      <c r="Z941" s="20"/>
      <c r="AA941" s="20"/>
      <c r="AB941" s="20"/>
      <c r="AC941" s="21"/>
    </row>
    <row r="942" spans="1:29" ht="56" x14ac:dyDescent="0.3">
      <c r="A942" s="10">
        <v>940</v>
      </c>
      <c r="B942" s="12">
        <v>1137920257</v>
      </c>
      <c r="C942" s="16">
        <v>44662</v>
      </c>
      <c r="D942" s="13" t="s">
        <v>5329</v>
      </c>
      <c r="E942" s="13" t="s">
        <v>5330</v>
      </c>
      <c r="F942" s="13" t="s">
        <v>1256</v>
      </c>
      <c r="G942" s="13" t="s">
        <v>4654</v>
      </c>
      <c r="H942" s="13" t="s">
        <v>5316</v>
      </c>
      <c r="I942" s="13" t="s">
        <v>5317</v>
      </c>
      <c r="J942" s="13" t="s">
        <v>5318</v>
      </c>
      <c r="K942" s="13" t="s">
        <v>5319</v>
      </c>
      <c r="L942" s="13" t="s">
        <v>5320</v>
      </c>
      <c r="M942" s="13"/>
      <c r="N942" s="13" t="s">
        <v>5331</v>
      </c>
      <c r="O942" s="13" t="s">
        <v>930</v>
      </c>
      <c r="P942" s="13" t="s">
        <v>8488</v>
      </c>
      <c r="Q942" s="13" t="s">
        <v>5331</v>
      </c>
      <c r="R942" s="13"/>
      <c r="S942" s="13" t="s">
        <v>4672</v>
      </c>
      <c r="T942" s="13" t="s">
        <v>244</v>
      </c>
      <c r="U942" s="13" t="s">
        <v>37</v>
      </c>
      <c r="V942" s="13" t="s">
        <v>71</v>
      </c>
      <c r="W942" s="20" t="s">
        <v>5332</v>
      </c>
      <c r="X942" s="20"/>
      <c r="Y942" s="20" t="s">
        <v>5333</v>
      </c>
      <c r="Z942" s="20"/>
      <c r="AA942" s="20"/>
      <c r="AB942" s="20"/>
      <c r="AC942" s="21"/>
    </row>
    <row r="943" spans="1:29" ht="56" x14ac:dyDescent="0.3">
      <c r="A943" s="10">
        <v>941</v>
      </c>
      <c r="B943" s="12">
        <v>1137922409</v>
      </c>
      <c r="C943" s="16">
        <v>44662</v>
      </c>
      <c r="D943" s="13" t="s">
        <v>5326</v>
      </c>
      <c r="E943" s="13" t="s">
        <v>5326</v>
      </c>
      <c r="F943" s="13" t="s">
        <v>1256</v>
      </c>
      <c r="G943" s="13" t="s">
        <v>4654</v>
      </c>
      <c r="H943" s="13" t="s">
        <v>5316</v>
      </c>
      <c r="I943" s="13" t="s">
        <v>5317</v>
      </c>
      <c r="J943" s="13" t="s">
        <v>5318</v>
      </c>
      <c r="K943" s="13" t="s">
        <v>5319</v>
      </c>
      <c r="L943" s="13" t="s">
        <v>5320</v>
      </c>
      <c r="M943" s="13"/>
      <c r="N943" s="13" t="s">
        <v>5327</v>
      </c>
      <c r="O943" s="13" t="s">
        <v>50</v>
      </c>
      <c r="P943" s="13" t="s">
        <v>8487</v>
      </c>
      <c r="Q943" s="13" t="s">
        <v>5327</v>
      </c>
      <c r="R943" s="13"/>
      <c r="S943" s="13" t="s">
        <v>4600</v>
      </c>
      <c r="T943" s="13" t="s">
        <v>1537</v>
      </c>
      <c r="U943" s="13" t="s">
        <v>37</v>
      </c>
      <c r="V943" s="13" t="s">
        <v>71</v>
      </c>
      <c r="W943" s="20" t="s">
        <v>5328</v>
      </c>
      <c r="X943" s="20"/>
      <c r="Y943" s="20" t="s">
        <v>464</v>
      </c>
      <c r="Z943" s="20"/>
      <c r="AA943" s="20"/>
      <c r="AB943" s="20"/>
      <c r="AC943" s="21"/>
    </row>
    <row r="944" spans="1:29" ht="56" x14ac:dyDescent="0.3">
      <c r="A944" s="10">
        <v>942</v>
      </c>
      <c r="B944" s="12">
        <v>1137923024</v>
      </c>
      <c r="C944" s="16">
        <v>44662</v>
      </c>
      <c r="D944" s="13" t="s">
        <v>5323</v>
      </c>
      <c r="E944" s="13" t="s">
        <v>5323</v>
      </c>
      <c r="F944" s="13" t="s">
        <v>1256</v>
      </c>
      <c r="G944" s="13" t="s">
        <v>4654</v>
      </c>
      <c r="H944" s="13" t="s">
        <v>5316</v>
      </c>
      <c r="I944" s="13" t="s">
        <v>5317</v>
      </c>
      <c r="J944" s="13" t="s">
        <v>5318</v>
      </c>
      <c r="K944" s="13" t="s">
        <v>5319</v>
      </c>
      <c r="L944" s="13" t="s">
        <v>5320</v>
      </c>
      <c r="M944" s="13"/>
      <c r="N944" s="13" t="s">
        <v>5324</v>
      </c>
      <c r="O944" s="13" t="s">
        <v>50</v>
      </c>
      <c r="P944" s="13" t="s">
        <v>8487</v>
      </c>
      <c r="Q944" s="13" t="s">
        <v>5324</v>
      </c>
      <c r="R944" s="13"/>
      <c r="S944" s="13" t="s">
        <v>4600</v>
      </c>
      <c r="T944" s="13" t="s">
        <v>85</v>
      </c>
      <c r="U944" s="13" t="s">
        <v>37</v>
      </c>
      <c r="V944" s="13" t="s">
        <v>71</v>
      </c>
      <c r="W944" s="20" t="s">
        <v>5325</v>
      </c>
      <c r="X944" s="20"/>
      <c r="Y944" s="20" t="s">
        <v>935</v>
      </c>
      <c r="Z944" s="20"/>
      <c r="AA944" s="20"/>
      <c r="AB944" s="20"/>
      <c r="AC944" s="21"/>
    </row>
    <row r="945" spans="1:29" ht="56" x14ac:dyDescent="0.3">
      <c r="A945" s="10">
        <v>943</v>
      </c>
      <c r="B945" s="12">
        <v>1137923837</v>
      </c>
      <c r="C945" s="16">
        <v>44662</v>
      </c>
      <c r="D945" s="13" t="s">
        <v>5315</v>
      </c>
      <c r="E945" s="13" t="s">
        <v>5315</v>
      </c>
      <c r="F945" s="13" t="s">
        <v>1256</v>
      </c>
      <c r="G945" s="13" t="s">
        <v>4654</v>
      </c>
      <c r="H945" s="13" t="s">
        <v>5316</v>
      </c>
      <c r="I945" s="13" t="s">
        <v>5317</v>
      </c>
      <c r="J945" s="13" t="s">
        <v>5318</v>
      </c>
      <c r="K945" s="13" t="s">
        <v>5319</v>
      </c>
      <c r="L945" s="13" t="s">
        <v>5320</v>
      </c>
      <c r="M945" s="13"/>
      <c r="N945" s="13" t="s">
        <v>5321</v>
      </c>
      <c r="O945" s="13" t="s">
        <v>50</v>
      </c>
      <c r="P945" s="13" t="s">
        <v>8487</v>
      </c>
      <c r="Q945" s="13" t="s">
        <v>5321</v>
      </c>
      <c r="R945" s="13"/>
      <c r="S945" s="13" t="s">
        <v>4600</v>
      </c>
      <c r="T945" s="13" t="s">
        <v>461</v>
      </c>
      <c r="U945" s="13" t="s">
        <v>37</v>
      </c>
      <c r="V945" s="13" t="s">
        <v>71</v>
      </c>
      <c r="W945" s="20" t="s">
        <v>5322</v>
      </c>
      <c r="X945" s="20"/>
      <c r="Y945" s="20" t="s">
        <v>464</v>
      </c>
      <c r="Z945" s="20"/>
      <c r="AA945" s="20"/>
      <c r="AB945" s="20"/>
      <c r="AC945" s="21"/>
    </row>
    <row r="946" spans="1:29" ht="70" x14ac:dyDescent="0.3">
      <c r="A946" s="10">
        <v>944</v>
      </c>
      <c r="B946" s="12">
        <v>1137925329</v>
      </c>
      <c r="C946" s="16">
        <v>44662</v>
      </c>
      <c r="D946" s="13" t="s">
        <v>4673</v>
      </c>
      <c r="E946" s="13" t="s">
        <v>4673</v>
      </c>
      <c r="F946" s="13" t="s">
        <v>1256</v>
      </c>
      <c r="G946" s="13" t="s">
        <v>1809</v>
      </c>
      <c r="H946" s="13" t="s">
        <v>1810</v>
      </c>
      <c r="I946" s="13" t="s">
        <v>1811</v>
      </c>
      <c r="J946" s="13" t="s">
        <v>1812</v>
      </c>
      <c r="K946" s="13" t="s">
        <v>1813</v>
      </c>
      <c r="L946" s="13" t="s">
        <v>4603</v>
      </c>
      <c r="M946" s="13"/>
      <c r="N946" s="13" t="s">
        <v>4674</v>
      </c>
      <c r="O946" s="13" t="s">
        <v>484</v>
      </c>
      <c r="P946" s="13" t="s">
        <v>8493</v>
      </c>
      <c r="Q946" s="13" t="s">
        <v>4674</v>
      </c>
      <c r="R946" s="13"/>
      <c r="S946" s="13" t="s">
        <v>4672</v>
      </c>
      <c r="T946" s="13" t="s">
        <v>1592</v>
      </c>
      <c r="U946" s="13" t="s">
        <v>37</v>
      </c>
      <c r="V946" s="13" t="s">
        <v>71</v>
      </c>
      <c r="W946" s="20" t="s">
        <v>4675</v>
      </c>
      <c r="X946" s="20"/>
      <c r="Y946" s="20" t="s">
        <v>56</v>
      </c>
      <c r="Z946" s="20"/>
      <c r="AA946" s="20"/>
      <c r="AB946" s="20"/>
      <c r="AC946" s="21"/>
    </row>
    <row r="947" spans="1:29" ht="70" x14ac:dyDescent="0.3">
      <c r="A947" s="10">
        <v>945</v>
      </c>
      <c r="B947" s="12">
        <v>1137926394</v>
      </c>
      <c r="C947" s="16">
        <v>44662</v>
      </c>
      <c r="D947" s="13" t="s">
        <v>4670</v>
      </c>
      <c r="E947" s="13" t="s">
        <v>4670</v>
      </c>
      <c r="F947" s="13" t="s">
        <v>1256</v>
      </c>
      <c r="G947" s="13" t="s">
        <v>1809</v>
      </c>
      <c r="H947" s="13" t="s">
        <v>1810</v>
      </c>
      <c r="I947" s="13" t="s">
        <v>1811</v>
      </c>
      <c r="J947" s="13" t="s">
        <v>1812</v>
      </c>
      <c r="K947" s="13" t="s">
        <v>1813</v>
      </c>
      <c r="L947" s="13" t="s">
        <v>4603</v>
      </c>
      <c r="M947" s="13"/>
      <c r="N947" s="13" t="s">
        <v>4671</v>
      </c>
      <c r="O947" s="13" t="s">
        <v>50</v>
      </c>
      <c r="P947" s="13" t="s">
        <v>8487</v>
      </c>
      <c r="Q947" s="13" t="s">
        <v>4671</v>
      </c>
      <c r="R947" s="13"/>
      <c r="S947" s="13" t="s">
        <v>4672</v>
      </c>
      <c r="T947" s="13" t="s">
        <v>4232</v>
      </c>
      <c r="U947" s="13" t="s">
        <v>37</v>
      </c>
      <c r="V947" s="13" t="s">
        <v>71</v>
      </c>
      <c r="W947" s="20" t="s">
        <v>4660</v>
      </c>
      <c r="X947" s="20"/>
      <c r="Y947" s="20" t="s">
        <v>56</v>
      </c>
      <c r="Z947" s="20"/>
      <c r="AA947" s="20"/>
      <c r="AB947" s="20"/>
      <c r="AC947" s="21"/>
    </row>
    <row r="948" spans="1:29" ht="70" x14ac:dyDescent="0.3">
      <c r="A948" s="10">
        <v>946</v>
      </c>
      <c r="B948" s="12">
        <v>1137927367</v>
      </c>
      <c r="C948" s="16">
        <v>44662</v>
      </c>
      <c r="D948" s="13" t="s">
        <v>4667</v>
      </c>
      <c r="E948" s="13" t="s">
        <v>4667</v>
      </c>
      <c r="F948" s="13" t="s">
        <v>1256</v>
      </c>
      <c r="G948" s="13" t="s">
        <v>1809</v>
      </c>
      <c r="H948" s="13" t="s">
        <v>1810</v>
      </c>
      <c r="I948" s="13" t="s">
        <v>1811</v>
      </c>
      <c r="J948" s="13" t="s">
        <v>1812</v>
      </c>
      <c r="K948" s="13" t="s">
        <v>1813</v>
      </c>
      <c r="L948" s="13" t="s">
        <v>4603</v>
      </c>
      <c r="M948" s="13"/>
      <c r="N948" s="13" t="s">
        <v>4668</v>
      </c>
      <c r="O948" s="13" t="s">
        <v>484</v>
      </c>
      <c r="P948" s="13" t="s">
        <v>8493</v>
      </c>
      <c r="Q948" s="13" t="s">
        <v>4668</v>
      </c>
      <c r="R948" s="13"/>
      <c r="S948" s="13" t="s">
        <v>4651</v>
      </c>
      <c r="T948" s="13" t="s">
        <v>4669</v>
      </c>
      <c r="U948" s="13" t="s">
        <v>37</v>
      </c>
      <c r="V948" s="13" t="s">
        <v>71</v>
      </c>
      <c r="W948" s="20" t="s">
        <v>4660</v>
      </c>
      <c r="X948" s="20"/>
      <c r="Y948" s="20" t="s">
        <v>56</v>
      </c>
      <c r="Z948" s="20"/>
      <c r="AA948" s="20"/>
      <c r="AB948" s="20"/>
      <c r="AC948" s="21"/>
    </row>
    <row r="949" spans="1:29" ht="70" x14ac:dyDescent="0.3">
      <c r="A949" s="10">
        <v>947</v>
      </c>
      <c r="B949" s="12">
        <v>1137928434</v>
      </c>
      <c r="C949" s="16">
        <v>44662</v>
      </c>
      <c r="D949" s="13" t="s">
        <v>4664</v>
      </c>
      <c r="E949" s="13" t="s">
        <v>4664</v>
      </c>
      <c r="F949" s="13" t="s">
        <v>1256</v>
      </c>
      <c r="G949" s="13" t="s">
        <v>4654</v>
      </c>
      <c r="H949" s="13" t="s">
        <v>1810</v>
      </c>
      <c r="I949" s="13" t="s">
        <v>1811</v>
      </c>
      <c r="J949" s="13" t="s">
        <v>1812</v>
      </c>
      <c r="K949" s="13" t="s">
        <v>1813</v>
      </c>
      <c r="L949" s="13" t="s">
        <v>4603</v>
      </c>
      <c r="M949" s="13"/>
      <c r="N949" s="13" t="s">
        <v>4665</v>
      </c>
      <c r="O949" s="13" t="s">
        <v>484</v>
      </c>
      <c r="P949" s="13" t="s">
        <v>8493</v>
      </c>
      <c r="Q949" s="13" t="s">
        <v>4665</v>
      </c>
      <c r="R949" s="13"/>
      <c r="S949" s="13" t="s">
        <v>4600</v>
      </c>
      <c r="T949" s="13" t="s">
        <v>4666</v>
      </c>
      <c r="U949" s="13" t="s">
        <v>37</v>
      </c>
      <c r="V949" s="13" t="s">
        <v>71</v>
      </c>
      <c r="W949" s="20" t="s">
        <v>4660</v>
      </c>
      <c r="X949" s="20"/>
      <c r="Y949" s="20" t="s">
        <v>56</v>
      </c>
      <c r="Z949" s="20"/>
      <c r="AA949" s="20"/>
      <c r="AB949" s="20"/>
      <c r="AC949" s="21"/>
    </row>
    <row r="950" spans="1:29" ht="70" x14ac:dyDescent="0.3">
      <c r="A950" s="10">
        <v>948</v>
      </c>
      <c r="B950" s="12">
        <v>1137929096</v>
      </c>
      <c r="C950" s="16">
        <v>44662</v>
      </c>
      <c r="D950" s="13" t="s">
        <v>4661</v>
      </c>
      <c r="E950" s="13" t="s">
        <v>4661</v>
      </c>
      <c r="F950" s="13" t="s">
        <v>1256</v>
      </c>
      <c r="G950" s="13" t="s">
        <v>4654</v>
      </c>
      <c r="H950" s="13" t="s">
        <v>1810</v>
      </c>
      <c r="I950" s="13" t="s">
        <v>1811</v>
      </c>
      <c r="J950" s="13" t="s">
        <v>1812</v>
      </c>
      <c r="K950" s="13" t="s">
        <v>1813</v>
      </c>
      <c r="L950" s="13" t="s">
        <v>4603</v>
      </c>
      <c r="M950" s="13"/>
      <c r="N950" s="13" t="s">
        <v>4662</v>
      </c>
      <c r="O950" s="13" t="s">
        <v>723</v>
      </c>
      <c r="P950" s="13" t="s">
        <v>8488</v>
      </c>
      <c r="Q950" s="13" t="s">
        <v>4662</v>
      </c>
      <c r="R950" s="13"/>
      <c r="S950" s="13" t="s">
        <v>4600</v>
      </c>
      <c r="T950" s="13" t="s">
        <v>4663</v>
      </c>
      <c r="U950" s="13" t="s">
        <v>37</v>
      </c>
      <c r="V950" s="13" t="s">
        <v>71</v>
      </c>
      <c r="W950" s="20" t="s">
        <v>4660</v>
      </c>
      <c r="X950" s="20"/>
      <c r="Y950" s="20" t="s">
        <v>56</v>
      </c>
      <c r="Z950" s="20"/>
      <c r="AA950" s="20"/>
      <c r="AB950" s="20"/>
      <c r="AC950" s="21"/>
    </row>
    <row r="951" spans="1:29" ht="70" x14ac:dyDescent="0.3">
      <c r="A951" s="10">
        <v>949</v>
      </c>
      <c r="B951" s="12">
        <v>1137929772</v>
      </c>
      <c r="C951" s="16">
        <v>44662</v>
      </c>
      <c r="D951" s="13" t="s">
        <v>4657</v>
      </c>
      <c r="E951" s="13" t="s">
        <v>4657</v>
      </c>
      <c r="F951" s="13" t="s">
        <v>1256</v>
      </c>
      <c r="G951" s="13" t="s">
        <v>1809</v>
      </c>
      <c r="H951" s="13" t="s">
        <v>1810</v>
      </c>
      <c r="I951" s="13" t="s">
        <v>1811</v>
      </c>
      <c r="J951" s="13" t="s">
        <v>1812</v>
      </c>
      <c r="K951" s="13" t="s">
        <v>1813</v>
      </c>
      <c r="L951" s="13" t="s">
        <v>4603</v>
      </c>
      <c r="M951" s="13"/>
      <c r="N951" s="13" t="s">
        <v>4658</v>
      </c>
      <c r="O951" s="13" t="s">
        <v>791</v>
      </c>
      <c r="P951" s="13" t="s">
        <v>8488</v>
      </c>
      <c r="Q951" s="13" t="s">
        <v>4658</v>
      </c>
      <c r="R951" s="13"/>
      <c r="S951" s="13" t="s">
        <v>4600</v>
      </c>
      <c r="T951" s="13" t="s">
        <v>4659</v>
      </c>
      <c r="U951" s="13" t="s">
        <v>37</v>
      </c>
      <c r="V951" s="13" t="s">
        <v>71</v>
      </c>
      <c r="W951" s="20" t="s">
        <v>4660</v>
      </c>
      <c r="X951" s="20"/>
      <c r="Y951" s="20" t="s">
        <v>56</v>
      </c>
      <c r="Z951" s="20"/>
      <c r="AA951" s="20"/>
      <c r="AB951" s="20"/>
      <c r="AC951" s="21"/>
    </row>
    <row r="952" spans="1:29" ht="70" x14ac:dyDescent="0.3">
      <c r="A952" s="10">
        <v>950</v>
      </c>
      <c r="B952" s="12">
        <v>1137930652</v>
      </c>
      <c r="C952" s="16">
        <v>44662</v>
      </c>
      <c r="D952" s="13" t="s">
        <v>4653</v>
      </c>
      <c r="E952" s="13" t="s">
        <v>4653</v>
      </c>
      <c r="F952" s="13" t="s">
        <v>1256</v>
      </c>
      <c r="G952" s="13" t="s">
        <v>4654</v>
      </c>
      <c r="H952" s="13" t="s">
        <v>1810</v>
      </c>
      <c r="I952" s="13" t="s">
        <v>1811</v>
      </c>
      <c r="J952" s="13" t="s">
        <v>1812</v>
      </c>
      <c r="K952" s="13" t="s">
        <v>1813</v>
      </c>
      <c r="L952" s="13" t="s">
        <v>4603</v>
      </c>
      <c r="M952" s="13"/>
      <c r="N952" s="13" t="s">
        <v>4655</v>
      </c>
      <c r="O952" s="13" t="s">
        <v>2080</v>
      </c>
      <c r="P952" s="13" t="s">
        <v>8488</v>
      </c>
      <c r="Q952" s="13" t="s">
        <v>4655</v>
      </c>
      <c r="R952" s="13"/>
      <c r="S952" s="13" t="s">
        <v>4591</v>
      </c>
      <c r="T952" s="13" t="s">
        <v>85</v>
      </c>
      <c r="U952" s="13" t="s">
        <v>37</v>
      </c>
      <c r="V952" s="13" t="s">
        <v>71</v>
      </c>
      <c r="W952" s="20" t="s">
        <v>4656</v>
      </c>
      <c r="X952" s="20"/>
      <c r="Y952" s="20" t="s">
        <v>413</v>
      </c>
      <c r="Z952" s="20"/>
      <c r="AA952" s="20"/>
      <c r="AB952" s="20"/>
      <c r="AC952" s="21"/>
    </row>
    <row r="953" spans="1:29" ht="70" x14ac:dyDescent="0.3">
      <c r="A953" s="10">
        <v>951</v>
      </c>
      <c r="B953" s="12">
        <v>1137931829</v>
      </c>
      <c r="C953" s="16">
        <v>44662</v>
      </c>
      <c r="D953" s="13" t="s">
        <v>4649</v>
      </c>
      <c r="E953" s="13" t="s">
        <v>4649</v>
      </c>
      <c r="F953" s="13" t="s">
        <v>1256</v>
      </c>
      <c r="G953" s="13" t="s">
        <v>1809</v>
      </c>
      <c r="H953" s="13" t="s">
        <v>1810</v>
      </c>
      <c r="I953" s="13" t="s">
        <v>1811</v>
      </c>
      <c r="J953" s="13" t="s">
        <v>1812</v>
      </c>
      <c r="K953" s="13" t="s">
        <v>1813</v>
      </c>
      <c r="L953" s="13" t="s">
        <v>4603</v>
      </c>
      <c r="M953" s="13"/>
      <c r="N953" s="13" t="s">
        <v>4650</v>
      </c>
      <c r="O953" s="13" t="s">
        <v>2080</v>
      </c>
      <c r="P953" s="13" t="s">
        <v>8488</v>
      </c>
      <c r="Q953" s="13" t="s">
        <v>4650</v>
      </c>
      <c r="R953" s="13"/>
      <c r="S953" s="13" t="s">
        <v>4651</v>
      </c>
      <c r="T953" s="13" t="s">
        <v>3739</v>
      </c>
      <c r="U953" s="13" t="s">
        <v>37</v>
      </c>
      <c r="V953" s="13" t="s">
        <v>71</v>
      </c>
      <c r="W953" s="20" t="s">
        <v>4652</v>
      </c>
      <c r="X953" s="20"/>
      <c r="Y953" s="20" t="s">
        <v>413</v>
      </c>
      <c r="Z953" s="20"/>
      <c r="AA953" s="20"/>
      <c r="AB953" s="20"/>
      <c r="AC953" s="21"/>
    </row>
    <row r="954" spans="1:29" ht="42" x14ac:dyDescent="0.3">
      <c r="A954" s="10">
        <v>952</v>
      </c>
      <c r="B954" s="12">
        <v>1139043685</v>
      </c>
      <c r="C954" s="16">
        <v>44662</v>
      </c>
      <c r="D954" s="13" t="s">
        <v>4640</v>
      </c>
      <c r="E954" s="13" t="s">
        <v>4640</v>
      </c>
      <c r="F954" s="13" t="s">
        <v>263</v>
      </c>
      <c r="G954" s="13" t="s">
        <v>4641</v>
      </c>
      <c r="H954" s="13" t="s">
        <v>4642</v>
      </c>
      <c r="I954" s="13" t="s">
        <v>4643</v>
      </c>
      <c r="J954" s="13" t="s">
        <v>4644</v>
      </c>
      <c r="K954" s="13" t="s">
        <v>4645</v>
      </c>
      <c r="L954" s="13" t="s">
        <v>4646</v>
      </c>
      <c r="M954" s="13"/>
      <c r="N954" s="13" t="s">
        <v>4647</v>
      </c>
      <c r="O954" s="13" t="s">
        <v>1303</v>
      </c>
      <c r="P954" s="13" t="s">
        <v>8490</v>
      </c>
      <c r="Q954" s="13" t="s">
        <v>4648</v>
      </c>
      <c r="R954" s="13"/>
      <c r="S954" s="13" t="s">
        <v>368</v>
      </c>
      <c r="T954" s="13" t="s">
        <v>811</v>
      </c>
      <c r="U954" s="13" t="s">
        <v>37</v>
      </c>
      <c r="V954" s="13" t="s">
        <v>71</v>
      </c>
      <c r="W954" s="20" t="s">
        <v>171</v>
      </c>
      <c r="X954" s="20" t="s">
        <v>4641</v>
      </c>
      <c r="Y954" s="20"/>
      <c r="Z954" s="20"/>
      <c r="AA954" s="20"/>
      <c r="AB954" s="20"/>
      <c r="AC954" s="21"/>
    </row>
    <row r="955" spans="1:29" ht="280" x14ac:dyDescent="0.3">
      <c r="A955" s="10">
        <v>953</v>
      </c>
      <c r="B955" s="12">
        <v>1139049944</v>
      </c>
      <c r="C955" s="16">
        <v>44662</v>
      </c>
      <c r="D955" s="13" t="s">
        <v>4627</v>
      </c>
      <c r="E955" s="13" t="s">
        <v>4627</v>
      </c>
      <c r="F955" s="13" t="s">
        <v>263</v>
      </c>
      <c r="G955" s="13" t="s">
        <v>4628</v>
      </c>
      <c r="H955" s="13" t="s">
        <v>4629</v>
      </c>
      <c r="I955" s="13" t="s">
        <v>4630</v>
      </c>
      <c r="J955" s="13" t="s">
        <v>4631</v>
      </c>
      <c r="K955" s="13" t="s">
        <v>4632</v>
      </c>
      <c r="L955" s="13" t="s">
        <v>4633</v>
      </c>
      <c r="M955" s="13" t="s">
        <v>4634</v>
      </c>
      <c r="N955" s="13" t="s">
        <v>4635</v>
      </c>
      <c r="O955" s="13" t="s">
        <v>4636</v>
      </c>
      <c r="P955" s="13" t="s">
        <v>8623</v>
      </c>
      <c r="Q955" s="13" t="s">
        <v>4637</v>
      </c>
      <c r="R955" s="13" t="s">
        <v>4638</v>
      </c>
      <c r="S955" s="13" t="s">
        <v>696</v>
      </c>
      <c r="T955" s="13" t="s">
        <v>451</v>
      </c>
      <c r="U955" s="13" t="s">
        <v>37</v>
      </c>
      <c r="V955" s="13" t="s">
        <v>71</v>
      </c>
      <c r="W955" s="20" t="s">
        <v>4639</v>
      </c>
      <c r="X955" s="20" t="s">
        <v>4628</v>
      </c>
      <c r="Y955" s="20" t="s">
        <v>185</v>
      </c>
      <c r="Z955" s="20"/>
      <c r="AA955" s="20"/>
      <c r="AB955" s="20"/>
      <c r="AC955" s="21"/>
    </row>
    <row r="956" spans="1:29" ht="42" x14ac:dyDescent="0.3">
      <c r="A956" s="10">
        <v>954</v>
      </c>
      <c r="B956" s="12">
        <v>1139068960</v>
      </c>
      <c r="C956" s="16">
        <v>44662</v>
      </c>
      <c r="D956" s="13" t="s">
        <v>4594</v>
      </c>
      <c r="E956" s="13" t="s">
        <v>4594</v>
      </c>
      <c r="F956" s="13" t="s">
        <v>1256</v>
      </c>
      <c r="G956" s="13" t="s">
        <v>1355</v>
      </c>
      <c r="H956" s="13" t="s">
        <v>1356</v>
      </c>
      <c r="I956" s="13" t="s">
        <v>1357</v>
      </c>
      <c r="J956" s="13" t="s">
        <v>1358</v>
      </c>
      <c r="K956" s="13" t="s">
        <v>1359</v>
      </c>
      <c r="L956" s="13" t="s">
        <v>1360</v>
      </c>
      <c r="M956" s="13"/>
      <c r="N956" s="13" t="s">
        <v>4595</v>
      </c>
      <c r="O956" s="13" t="s">
        <v>50</v>
      </c>
      <c r="P956" s="13" t="s">
        <v>8487</v>
      </c>
      <c r="Q956" s="13" t="s">
        <v>4590</v>
      </c>
      <c r="R956" s="13"/>
      <c r="S956" s="13" t="s">
        <v>4591</v>
      </c>
      <c r="T956" s="13" t="s">
        <v>4596</v>
      </c>
      <c r="U956" s="13" t="s">
        <v>37</v>
      </c>
      <c r="V956" s="13" t="s">
        <v>71</v>
      </c>
      <c r="W956" s="20" t="s">
        <v>4597</v>
      </c>
      <c r="X956" s="20"/>
      <c r="Y956" s="20" t="s">
        <v>413</v>
      </c>
      <c r="Z956" s="20"/>
      <c r="AA956" s="20"/>
      <c r="AB956" s="20"/>
      <c r="AC956" s="21"/>
    </row>
    <row r="957" spans="1:29" ht="56" x14ac:dyDescent="0.3">
      <c r="A957" s="10">
        <v>955</v>
      </c>
      <c r="B957" s="12">
        <v>1139058302</v>
      </c>
      <c r="C957" s="16">
        <v>44662</v>
      </c>
      <c r="D957" s="13" t="s">
        <v>4621</v>
      </c>
      <c r="E957" s="13" t="s">
        <v>4621</v>
      </c>
      <c r="F957" s="13" t="s">
        <v>1256</v>
      </c>
      <c r="G957" s="13" t="s">
        <v>1257</v>
      </c>
      <c r="H957" s="13" t="s">
        <v>1258</v>
      </c>
      <c r="I957" s="13" t="s">
        <v>1259</v>
      </c>
      <c r="J957" s="13" t="s">
        <v>1260</v>
      </c>
      <c r="K957" s="13" t="s">
        <v>1261</v>
      </c>
      <c r="L957" s="13" t="s">
        <v>1262</v>
      </c>
      <c r="M957" s="13"/>
      <c r="N957" s="13" t="s">
        <v>4622</v>
      </c>
      <c r="O957" s="13" t="s">
        <v>4623</v>
      </c>
      <c r="P957" s="13" t="s">
        <v>8487</v>
      </c>
      <c r="Q957" s="13" t="s">
        <v>171</v>
      </c>
      <c r="R957" s="13"/>
      <c r="S957" s="13" t="s">
        <v>1967</v>
      </c>
      <c r="T957" s="13" t="s">
        <v>50</v>
      </c>
      <c r="U957" s="13" t="s">
        <v>37</v>
      </c>
      <c r="V957" s="13" t="s">
        <v>71</v>
      </c>
      <c r="W957" s="20" t="s">
        <v>4624</v>
      </c>
      <c r="X957" s="20"/>
      <c r="Y957" s="20" t="s">
        <v>4625</v>
      </c>
      <c r="Z957" s="20"/>
      <c r="AA957" s="20"/>
      <c r="AB957" s="20" t="s">
        <v>4626</v>
      </c>
      <c r="AC957" s="21"/>
    </row>
    <row r="958" spans="1:29" ht="56" x14ac:dyDescent="0.3">
      <c r="A958" s="10">
        <v>956</v>
      </c>
      <c r="B958" s="12">
        <v>1139060839</v>
      </c>
      <c r="C958" s="16">
        <v>44662</v>
      </c>
      <c r="D958" s="13" t="s">
        <v>4616</v>
      </c>
      <c r="E958" s="13" t="s">
        <v>4616</v>
      </c>
      <c r="F958" s="13" t="s">
        <v>1256</v>
      </c>
      <c r="G958" s="13" t="s">
        <v>1257</v>
      </c>
      <c r="H958" s="13" t="s">
        <v>1258</v>
      </c>
      <c r="I958" s="13" t="s">
        <v>1259</v>
      </c>
      <c r="J958" s="13" t="s">
        <v>1260</v>
      </c>
      <c r="K958" s="13" t="s">
        <v>1261</v>
      </c>
      <c r="L958" s="13" t="s">
        <v>1262</v>
      </c>
      <c r="M958" s="13"/>
      <c r="N958" s="13" t="s">
        <v>4617</v>
      </c>
      <c r="O958" s="13" t="s">
        <v>3080</v>
      </c>
      <c r="P958" s="13" t="s">
        <v>8487</v>
      </c>
      <c r="Q958" s="13" t="s">
        <v>171</v>
      </c>
      <c r="R958" s="13"/>
      <c r="S958" s="13" t="s">
        <v>4618</v>
      </c>
      <c r="T958" s="13" t="s">
        <v>50</v>
      </c>
      <c r="U958" s="13" t="s">
        <v>37</v>
      </c>
      <c r="V958" s="13" t="s">
        <v>71</v>
      </c>
      <c r="W958" s="20" t="s">
        <v>1274</v>
      </c>
      <c r="X958" s="20"/>
      <c r="Y958" s="20" t="s">
        <v>4619</v>
      </c>
      <c r="Z958" s="20"/>
      <c r="AA958" s="20"/>
      <c r="AB958" s="20" t="s">
        <v>4620</v>
      </c>
      <c r="AC958" s="21"/>
    </row>
    <row r="959" spans="1:29" ht="56" x14ac:dyDescent="0.3">
      <c r="A959" s="10">
        <v>957</v>
      </c>
      <c r="B959" s="12">
        <v>1139062196</v>
      </c>
      <c r="C959" s="16">
        <v>44662</v>
      </c>
      <c r="D959" s="13" t="s">
        <v>4611</v>
      </c>
      <c r="E959" s="13" t="s">
        <v>4611</v>
      </c>
      <c r="F959" s="13" t="s">
        <v>1256</v>
      </c>
      <c r="G959" s="13" t="s">
        <v>1257</v>
      </c>
      <c r="H959" s="13" t="s">
        <v>1258</v>
      </c>
      <c r="I959" s="13" t="s">
        <v>1259</v>
      </c>
      <c r="J959" s="13" t="s">
        <v>1260</v>
      </c>
      <c r="K959" s="13" t="s">
        <v>1261</v>
      </c>
      <c r="L959" s="13" t="s">
        <v>1262</v>
      </c>
      <c r="M959" s="13"/>
      <c r="N959" s="13" t="s">
        <v>4612</v>
      </c>
      <c r="O959" s="13" t="s">
        <v>1308</v>
      </c>
      <c r="P959" s="13" t="s">
        <v>8490</v>
      </c>
      <c r="Q959" s="13" t="s">
        <v>171</v>
      </c>
      <c r="R959" s="13"/>
      <c r="S959" s="13" t="s">
        <v>4613</v>
      </c>
      <c r="T959" s="13" t="s">
        <v>50</v>
      </c>
      <c r="U959" s="13" t="s">
        <v>37</v>
      </c>
      <c r="V959" s="13" t="s">
        <v>71</v>
      </c>
      <c r="W959" s="20" t="s">
        <v>1274</v>
      </c>
      <c r="X959" s="20"/>
      <c r="Y959" s="20" t="s">
        <v>4614</v>
      </c>
      <c r="Z959" s="20"/>
      <c r="AA959" s="20"/>
      <c r="AB959" s="20" t="s">
        <v>4615</v>
      </c>
      <c r="AC959" s="21"/>
    </row>
    <row r="960" spans="1:29" ht="70" x14ac:dyDescent="0.3">
      <c r="A960" s="10">
        <v>958</v>
      </c>
      <c r="B960" s="12">
        <v>1139064451</v>
      </c>
      <c r="C960" s="16">
        <v>44662</v>
      </c>
      <c r="D960" s="13" t="s">
        <v>4608</v>
      </c>
      <c r="E960" s="13" t="s">
        <v>4608</v>
      </c>
      <c r="F960" s="13" t="s">
        <v>1256</v>
      </c>
      <c r="G960" s="13" t="s">
        <v>1809</v>
      </c>
      <c r="H960" s="13" t="s">
        <v>1810</v>
      </c>
      <c r="I960" s="13" t="s">
        <v>1811</v>
      </c>
      <c r="J960" s="13" t="s">
        <v>1812</v>
      </c>
      <c r="K960" s="13" t="s">
        <v>1813</v>
      </c>
      <c r="L960" s="13" t="s">
        <v>4603</v>
      </c>
      <c r="M960" s="13"/>
      <c r="N960" s="13" t="s">
        <v>4609</v>
      </c>
      <c r="O960" s="13" t="s">
        <v>484</v>
      </c>
      <c r="P960" s="13" t="s">
        <v>8493</v>
      </c>
      <c r="Q960" s="13" t="s">
        <v>4609</v>
      </c>
      <c r="R960" s="13"/>
      <c r="S960" s="13" t="s">
        <v>4605</v>
      </c>
      <c r="T960" s="13" t="s">
        <v>4610</v>
      </c>
      <c r="U960" s="13" t="s">
        <v>37</v>
      </c>
      <c r="V960" s="13" t="s">
        <v>71</v>
      </c>
      <c r="W960" s="20" t="s">
        <v>4607</v>
      </c>
      <c r="X960" s="20"/>
      <c r="Y960" s="20" t="s">
        <v>413</v>
      </c>
      <c r="Z960" s="20"/>
      <c r="AA960" s="20"/>
      <c r="AB960" s="20"/>
      <c r="AC960" s="21"/>
    </row>
    <row r="961" spans="1:29" ht="70" x14ac:dyDescent="0.3">
      <c r="A961" s="10">
        <v>959</v>
      </c>
      <c r="B961" s="12">
        <v>1139066562</v>
      </c>
      <c r="C961" s="16">
        <v>44662</v>
      </c>
      <c r="D961" s="13" t="s">
        <v>4602</v>
      </c>
      <c r="E961" s="13" t="s">
        <v>4602</v>
      </c>
      <c r="F961" s="13" t="s">
        <v>1256</v>
      </c>
      <c r="G961" s="13" t="s">
        <v>1809</v>
      </c>
      <c r="H961" s="13" t="s">
        <v>1810</v>
      </c>
      <c r="I961" s="13" t="s">
        <v>1811</v>
      </c>
      <c r="J961" s="13" t="s">
        <v>1812</v>
      </c>
      <c r="K961" s="13" t="s">
        <v>1813</v>
      </c>
      <c r="L961" s="13" t="s">
        <v>4603</v>
      </c>
      <c r="M961" s="13"/>
      <c r="N961" s="13" t="s">
        <v>4604</v>
      </c>
      <c r="O961" s="13" t="s">
        <v>50</v>
      </c>
      <c r="P961" s="13" t="s">
        <v>8487</v>
      </c>
      <c r="Q961" s="13" t="s">
        <v>4604</v>
      </c>
      <c r="R961" s="13"/>
      <c r="S961" s="13" t="s">
        <v>4605</v>
      </c>
      <c r="T961" s="13" t="s">
        <v>4606</v>
      </c>
      <c r="U961" s="13" t="s">
        <v>37</v>
      </c>
      <c r="V961" s="13" t="s">
        <v>71</v>
      </c>
      <c r="W961" s="20" t="s">
        <v>4607</v>
      </c>
      <c r="X961" s="20"/>
      <c r="Y961" s="20" t="s">
        <v>413</v>
      </c>
      <c r="Z961" s="20"/>
      <c r="AA961" s="20"/>
      <c r="AB961" s="20"/>
      <c r="AC961" s="21"/>
    </row>
    <row r="962" spans="1:29" ht="70" x14ac:dyDescent="0.3">
      <c r="A962" s="10">
        <v>960</v>
      </c>
      <c r="B962" s="12">
        <v>1139067850</v>
      </c>
      <c r="C962" s="16">
        <v>44662</v>
      </c>
      <c r="D962" s="13" t="s">
        <v>4598</v>
      </c>
      <c r="E962" s="13" t="s">
        <v>4598</v>
      </c>
      <c r="F962" s="13" t="s">
        <v>1256</v>
      </c>
      <c r="G962" s="13" t="s">
        <v>1355</v>
      </c>
      <c r="H962" s="13" t="s">
        <v>1356</v>
      </c>
      <c r="I962" s="13" t="s">
        <v>1811</v>
      </c>
      <c r="J962" s="13" t="s">
        <v>1358</v>
      </c>
      <c r="K962" s="13" t="s">
        <v>1359</v>
      </c>
      <c r="L962" s="13" t="s">
        <v>1360</v>
      </c>
      <c r="M962" s="13"/>
      <c r="N962" s="13" t="s">
        <v>4589</v>
      </c>
      <c r="O962" s="13" t="s">
        <v>50</v>
      </c>
      <c r="P962" s="13" t="s">
        <v>8487</v>
      </c>
      <c r="Q962" s="13" t="s">
        <v>4599</v>
      </c>
      <c r="R962" s="13"/>
      <c r="S962" s="13" t="s">
        <v>4600</v>
      </c>
      <c r="T962" s="13" t="s">
        <v>977</v>
      </c>
      <c r="U962" s="13" t="s">
        <v>37</v>
      </c>
      <c r="V962" s="13" t="s">
        <v>71</v>
      </c>
      <c r="W962" s="20" t="s">
        <v>4601</v>
      </c>
      <c r="X962" s="20"/>
      <c r="Y962" s="20" t="s">
        <v>2185</v>
      </c>
      <c r="Z962" s="20"/>
      <c r="AA962" s="20"/>
      <c r="AB962" s="20"/>
      <c r="AC962" s="21"/>
    </row>
    <row r="963" spans="1:29" ht="42" x14ac:dyDescent="0.3">
      <c r="A963" s="10">
        <v>961</v>
      </c>
      <c r="B963" s="12">
        <v>1139069841</v>
      </c>
      <c r="C963" s="16">
        <v>44662</v>
      </c>
      <c r="D963" s="13" t="s">
        <v>4588</v>
      </c>
      <c r="E963" s="13" t="s">
        <v>4588</v>
      </c>
      <c r="F963" s="13" t="s">
        <v>1256</v>
      </c>
      <c r="G963" s="13" t="s">
        <v>1355</v>
      </c>
      <c r="H963" s="13" t="s">
        <v>1356</v>
      </c>
      <c r="I963" s="13" t="s">
        <v>1357</v>
      </c>
      <c r="J963" s="13" t="s">
        <v>1358</v>
      </c>
      <c r="K963" s="13" t="s">
        <v>1359</v>
      </c>
      <c r="L963" s="13" t="s">
        <v>1360</v>
      </c>
      <c r="M963" s="13"/>
      <c r="N963" s="13" t="s">
        <v>4589</v>
      </c>
      <c r="O963" s="13" t="s">
        <v>50</v>
      </c>
      <c r="P963" s="13" t="s">
        <v>8487</v>
      </c>
      <c r="Q963" s="13" t="s">
        <v>4590</v>
      </c>
      <c r="R963" s="13"/>
      <c r="S963" s="13" t="s">
        <v>4591</v>
      </c>
      <c r="T963" s="13" t="s">
        <v>4592</v>
      </c>
      <c r="U963" s="13" t="s">
        <v>37</v>
      </c>
      <c r="V963" s="13" t="s">
        <v>71</v>
      </c>
      <c r="W963" s="20" t="s">
        <v>4593</v>
      </c>
      <c r="X963" s="20"/>
      <c r="Y963" s="20" t="s">
        <v>131</v>
      </c>
      <c r="Z963" s="20"/>
      <c r="AA963" s="20"/>
      <c r="AB963" s="20"/>
      <c r="AC963" s="21"/>
    </row>
    <row r="964" spans="1:29" ht="56" x14ac:dyDescent="0.3">
      <c r="A964" s="10">
        <v>962</v>
      </c>
      <c r="B964" s="12">
        <v>1139072443</v>
      </c>
      <c r="C964" s="16">
        <v>44662</v>
      </c>
      <c r="D964" s="13" t="s">
        <v>4584</v>
      </c>
      <c r="E964" s="13" t="s">
        <v>4584</v>
      </c>
      <c r="F964" s="13" t="s">
        <v>1256</v>
      </c>
      <c r="G964" s="13" t="s">
        <v>4568</v>
      </c>
      <c r="H964" s="13" t="s">
        <v>4569</v>
      </c>
      <c r="I964" s="13" t="s">
        <v>4570</v>
      </c>
      <c r="J964" s="13" t="s">
        <v>4571</v>
      </c>
      <c r="K964" s="13" t="s">
        <v>4572</v>
      </c>
      <c r="L964" s="13" t="s">
        <v>4573</v>
      </c>
      <c r="M964" s="13"/>
      <c r="N964" s="13" t="s">
        <v>4585</v>
      </c>
      <c r="O964" s="13" t="s">
        <v>50</v>
      </c>
      <c r="P964" s="13" t="s">
        <v>8487</v>
      </c>
      <c r="Q964" s="13" t="s">
        <v>4586</v>
      </c>
      <c r="R964" s="13"/>
      <c r="S964" s="13" t="s">
        <v>4575</v>
      </c>
      <c r="T964" s="13" t="s">
        <v>703</v>
      </c>
      <c r="U964" s="13" t="s">
        <v>37</v>
      </c>
      <c r="V964" s="13" t="s">
        <v>71</v>
      </c>
      <c r="W964" s="20" t="s">
        <v>4587</v>
      </c>
      <c r="X964" s="20"/>
      <c r="Y964" s="20" t="s">
        <v>464</v>
      </c>
      <c r="Z964" s="20"/>
      <c r="AA964" s="20"/>
      <c r="AB964" s="20"/>
      <c r="AC964" s="21"/>
    </row>
    <row r="965" spans="1:29" ht="56" x14ac:dyDescent="0.3">
      <c r="A965" s="10">
        <v>963</v>
      </c>
      <c r="B965" s="12">
        <v>1139073586</v>
      </c>
      <c r="C965" s="16">
        <v>44662</v>
      </c>
      <c r="D965" s="13" t="s">
        <v>4580</v>
      </c>
      <c r="E965" s="13" t="s">
        <v>4580</v>
      </c>
      <c r="F965" s="13" t="s">
        <v>1256</v>
      </c>
      <c r="G965" s="13" t="s">
        <v>4568</v>
      </c>
      <c r="H965" s="13" t="s">
        <v>4569</v>
      </c>
      <c r="I965" s="13" t="s">
        <v>4570</v>
      </c>
      <c r="J965" s="13" t="s">
        <v>4571</v>
      </c>
      <c r="K965" s="13" t="s">
        <v>4572</v>
      </c>
      <c r="L965" s="13" t="s">
        <v>4573</v>
      </c>
      <c r="M965" s="13"/>
      <c r="N965" s="13" t="s">
        <v>4581</v>
      </c>
      <c r="O965" s="13" t="s">
        <v>50</v>
      </c>
      <c r="P965" s="13" t="s">
        <v>8487</v>
      </c>
      <c r="Q965" s="13" t="s">
        <v>4582</v>
      </c>
      <c r="R965" s="13"/>
      <c r="S965" s="13" t="s">
        <v>4575</v>
      </c>
      <c r="T965" s="13" t="s">
        <v>703</v>
      </c>
      <c r="U965" s="13" t="s">
        <v>37</v>
      </c>
      <c r="V965" s="13" t="s">
        <v>71</v>
      </c>
      <c r="W965" s="20" t="s">
        <v>4583</v>
      </c>
      <c r="X965" s="20"/>
      <c r="Y965" s="20" t="s">
        <v>464</v>
      </c>
      <c r="Z965" s="20"/>
      <c r="AA965" s="20"/>
      <c r="AB965" s="20"/>
      <c r="AC965" s="21"/>
    </row>
    <row r="966" spans="1:29" ht="56" x14ac:dyDescent="0.3">
      <c r="A966" s="10">
        <v>964</v>
      </c>
      <c r="B966" s="12">
        <v>1139074443</v>
      </c>
      <c r="C966" s="16">
        <v>44662</v>
      </c>
      <c r="D966" s="13" t="s">
        <v>4577</v>
      </c>
      <c r="E966" s="13" t="s">
        <v>4577</v>
      </c>
      <c r="F966" s="13" t="s">
        <v>1256</v>
      </c>
      <c r="G966" s="13" t="s">
        <v>4568</v>
      </c>
      <c r="H966" s="13" t="s">
        <v>4569</v>
      </c>
      <c r="I966" s="13" t="s">
        <v>4570</v>
      </c>
      <c r="J966" s="13" t="s">
        <v>4571</v>
      </c>
      <c r="K966" s="13" t="s">
        <v>4572</v>
      </c>
      <c r="L966" s="13" t="s">
        <v>4573</v>
      </c>
      <c r="M966" s="13"/>
      <c r="N966" s="13" t="s">
        <v>4578</v>
      </c>
      <c r="O966" s="13" t="s">
        <v>50</v>
      </c>
      <c r="P966" s="13" t="s">
        <v>8487</v>
      </c>
      <c r="Q966" s="13" t="s">
        <v>4579</v>
      </c>
      <c r="R966" s="13"/>
      <c r="S966" s="13" t="s">
        <v>4575</v>
      </c>
      <c r="T966" s="13" t="s">
        <v>703</v>
      </c>
      <c r="U966" s="13" t="s">
        <v>37</v>
      </c>
      <c r="V966" s="13" t="s">
        <v>71</v>
      </c>
      <c r="W966" s="20" t="s">
        <v>4576</v>
      </c>
      <c r="X966" s="20"/>
      <c r="Y966" s="20" t="s">
        <v>2575</v>
      </c>
      <c r="Z966" s="20"/>
      <c r="AA966" s="20"/>
      <c r="AB966" s="20"/>
      <c r="AC966" s="21"/>
    </row>
    <row r="967" spans="1:29" ht="56" x14ac:dyDescent="0.3">
      <c r="A967" s="10">
        <v>965</v>
      </c>
      <c r="B967" s="12">
        <v>1139075263</v>
      </c>
      <c r="C967" s="16">
        <v>44662</v>
      </c>
      <c r="D967" s="13" t="s">
        <v>4567</v>
      </c>
      <c r="E967" s="13" t="s">
        <v>4567</v>
      </c>
      <c r="F967" s="13" t="s">
        <v>1256</v>
      </c>
      <c r="G967" s="13" t="s">
        <v>4568</v>
      </c>
      <c r="H967" s="13" t="s">
        <v>4569</v>
      </c>
      <c r="I967" s="13" t="s">
        <v>4570</v>
      </c>
      <c r="J967" s="13" t="s">
        <v>4571</v>
      </c>
      <c r="K967" s="13" t="s">
        <v>4572</v>
      </c>
      <c r="L967" s="13" t="s">
        <v>4573</v>
      </c>
      <c r="M967" s="13"/>
      <c r="N967" s="13" t="s">
        <v>4574</v>
      </c>
      <c r="O967" s="13" t="s">
        <v>50</v>
      </c>
      <c r="P967" s="13" t="s">
        <v>8487</v>
      </c>
      <c r="Q967" s="13" t="s">
        <v>4574</v>
      </c>
      <c r="R967" s="13"/>
      <c r="S967" s="13" t="s">
        <v>4575</v>
      </c>
      <c r="T967" s="13" t="s">
        <v>703</v>
      </c>
      <c r="U967" s="13" t="s">
        <v>37</v>
      </c>
      <c r="V967" s="13" t="s">
        <v>71</v>
      </c>
      <c r="W967" s="20" t="s">
        <v>4576</v>
      </c>
      <c r="X967" s="20"/>
      <c r="Y967" s="20" t="s">
        <v>2575</v>
      </c>
      <c r="Z967" s="20"/>
      <c r="AA967" s="20"/>
      <c r="AB967" s="20"/>
      <c r="AC967" s="21"/>
    </row>
    <row r="968" spans="1:29" ht="56" x14ac:dyDescent="0.3">
      <c r="A968" s="10">
        <v>966</v>
      </c>
      <c r="B968" s="12">
        <v>1139076547</v>
      </c>
      <c r="C968" s="16">
        <v>44662</v>
      </c>
      <c r="D968" s="13" t="s">
        <v>4562</v>
      </c>
      <c r="E968" s="13" t="s">
        <v>4562</v>
      </c>
      <c r="F968" s="13" t="s">
        <v>1256</v>
      </c>
      <c r="G968" s="13" t="s">
        <v>4548</v>
      </c>
      <c r="H968" s="13" t="s">
        <v>4549</v>
      </c>
      <c r="I968" s="13" t="s">
        <v>4084</v>
      </c>
      <c r="J968" s="13" t="s">
        <v>4550</v>
      </c>
      <c r="K968" s="13" t="s">
        <v>4551</v>
      </c>
      <c r="L968" s="13" t="s">
        <v>4552</v>
      </c>
      <c r="M968" s="13"/>
      <c r="N968" s="13" t="s">
        <v>4563</v>
      </c>
      <c r="O968" s="13" t="s">
        <v>50</v>
      </c>
      <c r="P968" s="13" t="s">
        <v>8487</v>
      </c>
      <c r="Q968" s="13" t="s">
        <v>4564</v>
      </c>
      <c r="R968" s="13"/>
      <c r="S968" s="13" t="s">
        <v>4555</v>
      </c>
      <c r="T968" s="13" t="s">
        <v>4565</v>
      </c>
      <c r="U968" s="13" t="s">
        <v>109</v>
      </c>
      <c r="V968" s="13" t="s">
        <v>71</v>
      </c>
      <c r="W968" s="20" t="s">
        <v>4566</v>
      </c>
      <c r="X968" s="20"/>
      <c r="Y968" s="20" t="s">
        <v>464</v>
      </c>
      <c r="Z968" s="20"/>
      <c r="AA968" s="20"/>
      <c r="AB968" s="20"/>
      <c r="AC968" s="21"/>
    </row>
    <row r="969" spans="1:29" ht="56" x14ac:dyDescent="0.3">
      <c r="A969" s="10">
        <v>967</v>
      </c>
      <c r="B969" s="12">
        <v>1139077312</v>
      </c>
      <c r="C969" s="16">
        <v>44662</v>
      </c>
      <c r="D969" s="13" t="s">
        <v>4557</v>
      </c>
      <c r="E969" s="13" t="s">
        <v>4557</v>
      </c>
      <c r="F969" s="13" t="s">
        <v>1256</v>
      </c>
      <c r="G969" s="13" t="s">
        <v>4548</v>
      </c>
      <c r="H969" s="13" t="s">
        <v>4549</v>
      </c>
      <c r="I969" s="13" t="s">
        <v>4084</v>
      </c>
      <c r="J969" s="13" t="s">
        <v>4550</v>
      </c>
      <c r="K969" s="13" t="s">
        <v>4551</v>
      </c>
      <c r="L969" s="13" t="s">
        <v>4552</v>
      </c>
      <c r="M969" s="13"/>
      <c r="N969" s="13" t="s">
        <v>4558</v>
      </c>
      <c r="O969" s="13" t="s">
        <v>50</v>
      </c>
      <c r="P969" s="13" t="s">
        <v>8487</v>
      </c>
      <c r="Q969" s="13" t="s">
        <v>4559</v>
      </c>
      <c r="R969" s="13"/>
      <c r="S969" s="13" t="s">
        <v>4560</v>
      </c>
      <c r="T969" s="13" t="s">
        <v>1537</v>
      </c>
      <c r="U969" s="13" t="s">
        <v>37</v>
      </c>
      <c r="V969" s="13" t="s">
        <v>71</v>
      </c>
      <c r="W969" s="20" t="s">
        <v>4561</v>
      </c>
      <c r="X969" s="20"/>
      <c r="Y969" s="20"/>
      <c r="Z969" s="20"/>
      <c r="AA969" s="20"/>
      <c r="AB969" s="20"/>
      <c r="AC969" s="21"/>
    </row>
    <row r="970" spans="1:29" ht="56" x14ac:dyDescent="0.3">
      <c r="A970" s="10">
        <v>968</v>
      </c>
      <c r="B970" s="12">
        <v>1139077954</v>
      </c>
      <c r="C970" s="16">
        <v>44662</v>
      </c>
      <c r="D970" s="13" t="s">
        <v>4547</v>
      </c>
      <c r="E970" s="13" t="s">
        <v>4547</v>
      </c>
      <c r="F970" s="13" t="s">
        <v>1256</v>
      </c>
      <c r="G970" s="13" t="s">
        <v>4548</v>
      </c>
      <c r="H970" s="13" t="s">
        <v>4549</v>
      </c>
      <c r="I970" s="13" t="s">
        <v>4084</v>
      </c>
      <c r="J970" s="13" t="s">
        <v>4550</v>
      </c>
      <c r="K970" s="13" t="s">
        <v>4551</v>
      </c>
      <c r="L970" s="13" t="s">
        <v>4552</v>
      </c>
      <c r="M970" s="13"/>
      <c r="N970" s="13" t="s">
        <v>4553</v>
      </c>
      <c r="O970" s="13" t="s">
        <v>50</v>
      </c>
      <c r="P970" s="13" t="s">
        <v>8487</v>
      </c>
      <c r="Q970" s="13" t="s">
        <v>4554</v>
      </c>
      <c r="R970" s="13"/>
      <c r="S970" s="13" t="s">
        <v>4555</v>
      </c>
      <c r="T970" s="13" t="s">
        <v>368</v>
      </c>
      <c r="U970" s="13" t="s">
        <v>37</v>
      </c>
      <c r="V970" s="13" t="s">
        <v>71</v>
      </c>
      <c r="W970" s="20" t="s">
        <v>4556</v>
      </c>
      <c r="X970" s="20"/>
      <c r="Y970" s="20"/>
      <c r="Z970" s="20"/>
      <c r="AA970" s="20"/>
      <c r="AB970" s="20"/>
      <c r="AC970" s="21"/>
    </row>
    <row r="971" spans="1:29" ht="98" x14ac:dyDescent="0.3">
      <c r="A971" s="10">
        <v>969</v>
      </c>
      <c r="B971" s="12">
        <v>1139098423</v>
      </c>
      <c r="C971" s="16">
        <v>44662</v>
      </c>
      <c r="D971" s="13" t="s">
        <v>4543</v>
      </c>
      <c r="E971" s="13" t="s">
        <v>4543</v>
      </c>
      <c r="F971" s="13" t="s">
        <v>2859</v>
      </c>
      <c r="G971" s="13" t="s">
        <v>4531</v>
      </c>
      <c r="H971" s="13" t="s">
        <v>4532</v>
      </c>
      <c r="I971" s="13" t="s">
        <v>4533</v>
      </c>
      <c r="J971" s="13" t="s">
        <v>4534</v>
      </c>
      <c r="K971" s="13" t="s">
        <v>4535</v>
      </c>
      <c r="L971" s="13" t="s">
        <v>4536</v>
      </c>
      <c r="M971" s="13" t="s">
        <v>4537</v>
      </c>
      <c r="N971" s="13" t="s">
        <v>4544</v>
      </c>
      <c r="O971" s="13" t="s">
        <v>2417</v>
      </c>
      <c r="P971" s="13" t="s">
        <v>8530</v>
      </c>
      <c r="Q971" s="13" t="s">
        <v>4545</v>
      </c>
      <c r="R971" s="13"/>
      <c r="S971" s="13" t="s">
        <v>1240</v>
      </c>
      <c r="T971" s="13" t="s">
        <v>368</v>
      </c>
      <c r="U971" s="13" t="s">
        <v>37</v>
      </c>
      <c r="V971" s="13" t="s">
        <v>38</v>
      </c>
      <c r="W971" s="20" t="s">
        <v>4546</v>
      </c>
      <c r="X971" s="20"/>
      <c r="Y971" s="20"/>
      <c r="Z971" s="20"/>
      <c r="AA971" s="20"/>
      <c r="AB971" s="20" t="s">
        <v>628</v>
      </c>
      <c r="AC971" s="21"/>
    </row>
    <row r="972" spans="1:29" ht="98" x14ac:dyDescent="0.3">
      <c r="A972" s="10">
        <v>970</v>
      </c>
      <c r="B972" s="12">
        <v>1139175775</v>
      </c>
      <c r="C972" s="16">
        <v>44662</v>
      </c>
      <c r="D972" s="13" t="s">
        <v>4530</v>
      </c>
      <c r="E972" s="13" t="s">
        <v>4530</v>
      </c>
      <c r="F972" s="13" t="s">
        <v>2859</v>
      </c>
      <c r="G972" s="13" t="s">
        <v>4531</v>
      </c>
      <c r="H972" s="13" t="s">
        <v>4532</v>
      </c>
      <c r="I972" s="13" t="s">
        <v>4533</v>
      </c>
      <c r="J972" s="13" t="s">
        <v>4534</v>
      </c>
      <c r="K972" s="13" t="s">
        <v>4535</v>
      </c>
      <c r="L972" s="13" t="s">
        <v>4536</v>
      </c>
      <c r="M972" s="13" t="s">
        <v>4537</v>
      </c>
      <c r="N972" s="13" t="s">
        <v>4538</v>
      </c>
      <c r="O972" s="13" t="s">
        <v>4539</v>
      </c>
      <c r="P972" s="13" t="s">
        <v>8530</v>
      </c>
      <c r="Q972" s="13" t="s">
        <v>4540</v>
      </c>
      <c r="R972" s="13"/>
      <c r="S972" s="13" t="s">
        <v>4541</v>
      </c>
      <c r="T972" s="13" t="s">
        <v>368</v>
      </c>
      <c r="U972" s="13" t="s">
        <v>37</v>
      </c>
      <c r="V972" s="13" t="s">
        <v>38</v>
      </c>
      <c r="W972" s="20" t="s">
        <v>4542</v>
      </c>
      <c r="X972" s="20"/>
      <c r="Y972" s="20"/>
      <c r="Z972" s="20"/>
      <c r="AA972" s="20"/>
      <c r="AB972" s="20" t="s">
        <v>628</v>
      </c>
      <c r="AC972" s="21"/>
    </row>
    <row r="973" spans="1:29" ht="252" x14ac:dyDescent="0.3">
      <c r="A973" s="10">
        <v>971</v>
      </c>
      <c r="B973" s="12">
        <v>1140225873</v>
      </c>
      <c r="C973" s="16">
        <v>44662</v>
      </c>
      <c r="D973" s="13" t="s">
        <v>6214</v>
      </c>
      <c r="E973" s="13" t="s">
        <v>6214</v>
      </c>
      <c r="F973" s="13" t="s">
        <v>5856</v>
      </c>
      <c r="G973" s="13" t="s">
        <v>6215</v>
      </c>
      <c r="H973" s="13" t="s">
        <v>6216</v>
      </c>
      <c r="I973" s="13" t="s">
        <v>6217</v>
      </c>
      <c r="J973" s="13" t="s">
        <v>171</v>
      </c>
      <c r="K973" s="13" t="s">
        <v>6218</v>
      </c>
      <c r="L973" s="13" t="s">
        <v>6219</v>
      </c>
      <c r="M973" s="13" t="s">
        <v>6220</v>
      </c>
      <c r="N973" s="13" t="s">
        <v>6221</v>
      </c>
      <c r="O973" s="13" t="s">
        <v>6222</v>
      </c>
      <c r="P973" s="13" t="s">
        <v>8624</v>
      </c>
      <c r="Q973" s="13" t="s">
        <v>6223</v>
      </c>
      <c r="R973" s="13"/>
      <c r="S973" s="13" t="s">
        <v>6224</v>
      </c>
      <c r="T973" s="13" t="s">
        <v>50</v>
      </c>
      <c r="U973" s="13" t="s">
        <v>37</v>
      </c>
      <c r="V973" s="13" t="s">
        <v>38</v>
      </c>
      <c r="W973" s="20" t="s">
        <v>6225</v>
      </c>
      <c r="X973" s="20"/>
      <c r="Y973" s="20"/>
      <c r="Z973" s="20"/>
      <c r="AA973" s="20"/>
      <c r="AB973" s="20"/>
      <c r="AC973" s="21"/>
    </row>
    <row r="974" spans="1:29" ht="238" x14ac:dyDescent="0.3">
      <c r="A974" s="10">
        <v>972</v>
      </c>
      <c r="B974" s="12">
        <v>1140229023</v>
      </c>
      <c r="C974" s="16">
        <v>44662</v>
      </c>
      <c r="D974" s="13" t="s">
        <v>6226</v>
      </c>
      <c r="E974" s="13" t="s">
        <v>6226</v>
      </c>
      <c r="F974" s="13" t="s">
        <v>5856</v>
      </c>
      <c r="G974" s="13" t="s">
        <v>6227</v>
      </c>
      <c r="H974" s="13" t="s">
        <v>6228</v>
      </c>
      <c r="I974" s="13" t="s">
        <v>6229</v>
      </c>
      <c r="J974" s="13" t="s">
        <v>171</v>
      </c>
      <c r="K974" s="13" t="s">
        <v>6230</v>
      </c>
      <c r="L974" s="13" t="s">
        <v>6231</v>
      </c>
      <c r="M974" s="13" t="s">
        <v>6232</v>
      </c>
      <c r="N974" s="13" t="s">
        <v>6233</v>
      </c>
      <c r="O974" s="13" t="s">
        <v>6234</v>
      </c>
      <c r="P974" s="13" t="s">
        <v>8625</v>
      </c>
      <c r="Q974" s="13" t="s">
        <v>6235</v>
      </c>
      <c r="R974" s="13"/>
      <c r="S974" s="13" t="s">
        <v>6236</v>
      </c>
      <c r="T974" s="13" t="s">
        <v>50</v>
      </c>
      <c r="U974" s="13" t="s">
        <v>37</v>
      </c>
      <c r="V974" s="13" t="s">
        <v>38</v>
      </c>
      <c r="W974" s="20" t="s">
        <v>2515</v>
      </c>
      <c r="X974" s="20" t="s">
        <v>6237</v>
      </c>
      <c r="Y974" s="20" t="s">
        <v>969</v>
      </c>
      <c r="Z974" s="20"/>
      <c r="AA974" s="20"/>
      <c r="AB974" s="20" t="s">
        <v>6238</v>
      </c>
      <c r="AC974" s="21"/>
    </row>
    <row r="975" spans="1:29" ht="140" x14ac:dyDescent="0.3">
      <c r="A975" s="10">
        <v>973</v>
      </c>
      <c r="B975" s="12">
        <v>1140235663</v>
      </c>
      <c r="C975" s="16">
        <v>44662</v>
      </c>
      <c r="D975" s="13" t="s">
        <v>6239</v>
      </c>
      <c r="E975" s="13" t="s">
        <v>6239</v>
      </c>
      <c r="F975" s="13" t="s">
        <v>2265</v>
      </c>
      <c r="G975" s="13" t="s">
        <v>2266</v>
      </c>
      <c r="H975" s="13" t="s">
        <v>2267</v>
      </c>
      <c r="I975" s="13" t="s">
        <v>2268</v>
      </c>
      <c r="J975" s="13" t="s">
        <v>2269</v>
      </c>
      <c r="K975" s="13" t="s">
        <v>2270</v>
      </c>
      <c r="L975" s="13" t="s">
        <v>2271</v>
      </c>
      <c r="M975" s="13" t="s">
        <v>2272</v>
      </c>
      <c r="N975" s="13" t="s">
        <v>6240</v>
      </c>
      <c r="O975" s="13" t="s">
        <v>6241</v>
      </c>
      <c r="P975" s="13" t="s">
        <v>8569</v>
      </c>
      <c r="Q975" s="13" t="s">
        <v>6242</v>
      </c>
      <c r="R975" s="13"/>
      <c r="S975" s="13" t="s">
        <v>50</v>
      </c>
      <c r="T975" s="13" t="s">
        <v>50</v>
      </c>
      <c r="U975" s="13" t="s">
        <v>37</v>
      </c>
      <c r="V975" s="13" t="s">
        <v>38</v>
      </c>
      <c r="W975" s="20" t="s">
        <v>2515</v>
      </c>
      <c r="X975" s="20" t="s">
        <v>2277</v>
      </c>
      <c r="Y975" s="20" t="s">
        <v>795</v>
      </c>
      <c r="Z975" s="20" t="s">
        <v>2278</v>
      </c>
      <c r="AA975" s="20" t="s">
        <v>6243</v>
      </c>
      <c r="AB975" s="20" t="s">
        <v>6243</v>
      </c>
      <c r="AC975" s="21"/>
    </row>
    <row r="976" spans="1:29" ht="140" x14ac:dyDescent="0.3">
      <c r="A976" s="10">
        <v>974</v>
      </c>
      <c r="B976" s="12">
        <v>1140237250</v>
      </c>
      <c r="C976" s="16">
        <v>44662</v>
      </c>
      <c r="D976" s="13" t="s">
        <v>6244</v>
      </c>
      <c r="E976" s="13" t="s">
        <v>6244</v>
      </c>
      <c r="F976" s="13" t="s">
        <v>2265</v>
      </c>
      <c r="G976" s="13" t="s">
        <v>6245</v>
      </c>
      <c r="H976" s="13" t="s">
        <v>2267</v>
      </c>
      <c r="I976" s="13" t="s">
        <v>6246</v>
      </c>
      <c r="J976" s="13" t="s">
        <v>6247</v>
      </c>
      <c r="K976" s="13" t="s">
        <v>6248</v>
      </c>
      <c r="L976" s="13" t="s">
        <v>6249</v>
      </c>
      <c r="M976" s="13"/>
      <c r="N976" s="13" t="s">
        <v>6250</v>
      </c>
      <c r="O976" s="13" t="s">
        <v>6251</v>
      </c>
      <c r="P976" s="13" t="s">
        <v>8546</v>
      </c>
      <c r="Q976" s="13" t="s">
        <v>6252</v>
      </c>
      <c r="R976" s="13"/>
      <c r="S976" s="13" t="s">
        <v>70</v>
      </c>
      <c r="T976" s="13" t="s">
        <v>50</v>
      </c>
      <c r="U976" s="13" t="s">
        <v>109</v>
      </c>
      <c r="V976" s="13" t="s">
        <v>38</v>
      </c>
      <c r="W976" s="20" t="s">
        <v>6253</v>
      </c>
      <c r="X976" s="20" t="s">
        <v>6254</v>
      </c>
      <c r="Y976" s="20" t="s">
        <v>2422</v>
      </c>
      <c r="Z976" s="20" t="s">
        <v>6255</v>
      </c>
      <c r="AA976" s="20" t="s">
        <v>6256</v>
      </c>
      <c r="AB976" s="20" t="s">
        <v>6257</v>
      </c>
      <c r="AC976" s="21"/>
    </row>
    <row r="977" spans="1:29" ht="409.5" x14ac:dyDescent="0.3">
      <c r="A977" s="10">
        <v>975</v>
      </c>
      <c r="B977" s="12">
        <v>1140278051</v>
      </c>
      <c r="C977" s="16">
        <v>44662</v>
      </c>
      <c r="D977" s="13" t="s">
        <v>6258</v>
      </c>
      <c r="E977" s="13" t="s">
        <v>6258</v>
      </c>
      <c r="F977" s="13" t="s">
        <v>1001</v>
      </c>
      <c r="G977" s="13" t="s">
        <v>6259</v>
      </c>
      <c r="H977" s="13" t="s">
        <v>6260</v>
      </c>
      <c r="I977" s="13" t="s">
        <v>6261</v>
      </c>
      <c r="J977" s="13" t="s">
        <v>171</v>
      </c>
      <c r="K977" s="13" t="s">
        <v>6262</v>
      </c>
      <c r="L977" s="13" t="s">
        <v>6263</v>
      </c>
      <c r="M977" s="13" t="s">
        <v>6264</v>
      </c>
      <c r="N977" s="13" t="s">
        <v>6265</v>
      </c>
      <c r="O977" s="13" t="s">
        <v>791</v>
      </c>
      <c r="P977" s="13" t="s">
        <v>8488</v>
      </c>
      <c r="Q977" s="13" t="s">
        <v>6266</v>
      </c>
      <c r="R977" s="13"/>
      <c r="S977" s="13" t="s">
        <v>1476</v>
      </c>
      <c r="T977" s="13" t="s">
        <v>50</v>
      </c>
      <c r="U977" s="13" t="s">
        <v>37</v>
      </c>
      <c r="V977" s="13" t="s">
        <v>71</v>
      </c>
      <c r="W977" s="20" t="s">
        <v>2515</v>
      </c>
      <c r="X977" s="20" t="s">
        <v>6267</v>
      </c>
      <c r="Y977" s="20"/>
      <c r="Z977" s="20" t="s">
        <v>6268</v>
      </c>
      <c r="AA977" s="20" t="s">
        <v>6269</v>
      </c>
      <c r="AB977" s="20"/>
      <c r="AC977" s="21"/>
    </row>
    <row r="978" spans="1:29" ht="238" x14ac:dyDescent="0.3">
      <c r="A978" s="10">
        <v>976</v>
      </c>
      <c r="B978" s="12">
        <v>1140280505</v>
      </c>
      <c r="C978" s="16">
        <v>44662</v>
      </c>
      <c r="D978" s="13" t="s">
        <v>6270</v>
      </c>
      <c r="E978" s="13" t="s">
        <v>6270</v>
      </c>
      <c r="F978" s="13" t="s">
        <v>2587</v>
      </c>
      <c r="G978" s="13" t="s">
        <v>6271</v>
      </c>
      <c r="H978" s="13" t="s">
        <v>6272</v>
      </c>
      <c r="I978" s="13" t="s">
        <v>6273</v>
      </c>
      <c r="J978" s="13" t="s">
        <v>171</v>
      </c>
      <c r="K978" s="13" t="s">
        <v>6274</v>
      </c>
      <c r="L978" s="13" t="s">
        <v>6275</v>
      </c>
      <c r="M978" s="13" t="s">
        <v>6276</v>
      </c>
      <c r="N978" s="13" t="s">
        <v>6277</v>
      </c>
      <c r="O978" s="13" t="s">
        <v>6278</v>
      </c>
      <c r="P978" s="13" t="s">
        <v>8510</v>
      </c>
      <c r="Q978" s="13" t="s">
        <v>6279</v>
      </c>
      <c r="R978" s="13"/>
      <c r="S978" s="13" t="s">
        <v>861</v>
      </c>
      <c r="T978" s="13" t="s">
        <v>50</v>
      </c>
      <c r="U978" s="13" t="s">
        <v>37</v>
      </c>
      <c r="V978" s="13" t="s">
        <v>71</v>
      </c>
      <c r="W978" s="20" t="s">
        <v>2515</v>
      </c>
      <c r="X978" s="20" t="s">
        <v>6280</v>
      </c>
      <c r="Y978" s="20"/>
      <c r="Z978" s="20" t="s">
        <v>6281</v>
      </c>
      <c r="AA978" s="20"/>
      <c r="AB978" s="20" t="s">
        <v>6282</v>
      </c>
      <c r="AC978" s="21"/>
    </row>
    <row r="979" spans="1:29" ht="140" x14ac:dyDescent="0.3">
      <c r="A979" s="10">
        <v>977</v>
      </c>
      <c r="B979" s="12">
        <v>1140282350</v>
      </c>
      <c r="C979" s="16">
        <v>44662</v>
      </c>
      <c r="D979" s="13" t="s">
        <v>6283</v>
      </c>
      <c r="E979" s="13" t="s">
        <v>6283</v>
      </c>
      <c r="F979" s="13" t="s">
        <v>2587</v>
      </c>
      <c r="G979" s="13" t="s">
        <v>6271</v>
      </c>
      <c r="H979" s="13" t="s">
        <v>6272</v>
      </c>
      <c r="I979" s="13" t="s">
        <v>6273</v>
      </c>
      <c r="J979" s="13" t="s">
        <v>171</v>
      </c>
      <c r="K979" s="13" t="s">
        <v>6274</v>
      </c>
      <c r="L979" s="13" t="s">
        <v>6275</v>
      </c>
      <c r="M979" s="13" t="s">
        <v>6276</v>
      </c>
      <c r="N979" s="13" t="s">
        <v>6284</v>
      </c>
      <c r="O979" s="13" t="s">
        <v>6285</v>
      </c>
      <c r="P979" s="13" t="s">
        <v>8576</v>
      </c>
      <c r="Q979" s="13" t="s">
        <v>6286</v>
      </c>
      <c r="R979" s="13"/>
      <c r="S979" s="13" t="s">
        <v>462</v>
      </c>
      <c r="T979" s="13" t="s">
        <v>50</v>
      </c>
      <c r="U979" s="13" t="s">
        <v>37</v>
      </c>
      <c r="V979" s="13" t="s">
        <v>71</v>
      </c>
      <c r="W979" s="20" t="s">
        <v>2515</v>
      </c>
      <c r="X979" s="20"/>
      <c r="Y979" s="20"/>
      <c r="Z979" s="20"/>
      <c r="AA979" s="20"/>
      <c r="AB979" s="20"/>
      <c r="AC979" s="21"/>
    </row>
    <row r="980" spans="1:29" ht="168" x14ac:dyDescent="0.3">
      <c r="A980" s="10">
        <v>978</v>
      </c>
      <c r="B980" s="12">
        <v>1140282405</v>
      </c>
      <c r="C980" s="16">
        <v>44662</v>
      </c>
      <c r="D980" s="13" t="s">
        <v>6287</v>
      </c>
      <c r="E980" s="13" t="s">
        <v>6287</v>
      </c>
      <c r="F980" s="13" t="s">
        <v>2587</v>
      </c>
      <c r="G980" s="13" t="s">
        <v>6271</v>
      </c>
      <c r="H980" s="13" t="s">
        <v>6272</v>
      </c>
      <c r="I980" s="13" t="s">
        <v>6273</v>
      </c>
      <c r="J980" s="13" t="s">
        <v>171</v>
      </c>
      <c r="K980" s="13" t="s">
        <v>6274</v>
      </c>
      <c r="L980" s="13" t="s">
        <v>6275</v>
      </c>
      <c r="M980" s="13" t="s">
        <v>6276</v>
      </c>
      <c r="N980" s="13" t="s">
        <v>6288</v>
      </c>
      <c r="O980" s="13" t="s">
        <v>6285</v>
      </c>
      <c r="P980" s="13" t="s">
        <v>8576</v>
      </c>
      <c r="Q980" s="13" t="s">
        <v>6289</v>
      </c>
      <c r="R980" s="13"/>
      <c r="S980" s="13" t="s">
        <v>462</v>
      </c>
      <c r="T980" s="13" t="s">
        <v>50</v>
      </c>
      <c r="U980" s="13" t="s">
        <v>37</v>
      </c>
      <c r="V980" s="13" t="s">
        <v>71</v>
      </c>
      <c r="W980" s="20" t="s">
        <v>2515</v>
      </c>
      <c r="X980" s="20"/>
      <c r="Y980" s="20"/>
      <c r="Z980" s="20"/>
      <c r="AA980" s="20"/>
      <c r="AB980" s="20"/>
      <c r="AC980" s="21"/>
    </row>
    <row r="981" spans="1:29" ht="196" x14ac:dyDescent="0.3">
      <c r="A981" s="10">
        <v>979</v>
      </c>
      <c r="B981" s="12">
        <v>1140283975</v>
      </c>
      <c r="C981" s="16">
        <v>44662</v>
      </c>
      <c r="D981" s="13" t="s">
        <v>6290</v>
      </c>
      <c r="E981" s="13" t="s">
        <v>6290</v>
      </c>
      <c r="F981" s="13" t="s">
        <v>2587</v>
      </c>
      <c r="G981" s="13" t="s">
        <v>6291</v>
      </c>
      <c r="H981" s="13" t="s">
        <v>6292</v>
      </c>
      <c r="I981" s="13" t="s">
        <v>6273</v>
      </c>
      <c r="J981" s="13" t="s">
        <v>171</v>
      </c>
      <c r="K981" s="13" t="s">
        <v>6293</v>
      </c>
      <c r="L981" s="13" t="s">
        <v>6275</v>
      </c>
      <c r="M981" s="13" t="s">
        <v>6294</v>
      </c>
      <c r="N981" s="13" t="s">
        <v>6295</v>
      </c>
      <c r="O981" s="13" t="s">
        <v>6285</v>
      </c>
      <c r="P981" s="13" t="s">
        <v>8576</v>
      </c>
      <c r="Q981" s="13" t="s">
        <v>6296</v>
      </c>
      <c r="R981" s="13"/>
      <c r="S981" s="13" t="s">
        <v>50</v>
      </c>
      <c r="T981" s="13" t="s">
        <v>50</v>
      </c>
      <c r="U981" s="13" t="s">
        <v>37</v>
      </c>
      <c r="V981" s="13" t="s">
        <v>71</v>
      </c>
      <c r="W981" s="20" t="s">
        <v>2515</v>
      </c>
      <c r="X981" s="20" t="s">
        <v>6297</v>
      </c>
      <c r="Y981" s="20"/>
      <c r="Z981" s="20"/>
      <c r="AA981" s="20" t="s">
        <v>6298</v>
      </c>
      <c r="AB981" s="20"/>
      <c r="AC981" s="21"/>
    </row>
    <row r="982" spans="1:29" ht="238" x14ac:dyDescent="0.3">
      <c r="A982" s="10">
        <v>980</v>
      </c>
      <c r="B982" s="12">
        <v>1140284488</v>
      </c>
      <c r="C982" s="16">
        <v>44662</v>
      </c>
      <c r="D982" s="13" t="s">
        <v>6299</v>
      </c>
      <c r="E982" s="13" t="s">
        <v>6299</v>
      </c>
      <c r="F982" s="13" t="s">
        <v>2587</v>
      </c>
      <c r="G982" s="13" t="s">
        <v>6291</v>
      </c>
      <c r="H982" s="13" t="s">
        <v>6292</v>
      </c>
      <c r="I982" s="13" t="s">
        <v>6273</v>
      </c>
      <c r="J982" s="13" t="s">
        <v>171</v>
      </c>
      <c r="K982" s="13" t="s">
        <v>6293</v>
      </c>
      <c r="L982" s="13" t="s">
        <v>6275</v>
      </c>
      <c r="M982" s="13" t="s">
        <v>6294</v>
      </c>
      <c r="N982" s="13" t="s">
        <v>6300</v>
      </c>
      <c r="O982" s="13" t="s">
        <v>6301</v>
      </c>
      <c r="P982" s="13" t="s">
        <v>8511</v>
      </c>
      <c r="Q982" s="13" t="s">
        <v>6302</v>
      </c>
      <c r="R982" s="13"/>
      <c r="S982" s="13" t="s">
        <v>50</v>
      </c>
      <c r="T982" s="13" t="s">
        <v>50</v>
      </c>
      <c r="U982" s="13" t="s">
        <v>37</v>
      </c>
      <c r="V982" s="13" t="s">
        <v>71</v>
      </c>
      <c r="W982" s="20" t="s">
        <v>2515</v>
      </c>
      <c r="X982" s="20"/>
      <c r="Y982" s="20"/>
      <c r="Z982" s="20"/>
      <c r="AA982" s="20"/>
      <c r="AB982" s="20"/>
      <c r="AC982" s="21"/>
    </row>
    <row r="983" spans="1:29" ht="112" x14ac:dyDescent="0.3">
      <c r="A983" s="10">
        <v>981</v>
      </c>
      <c r="B983" s="12">
        <v>1140285049</v>
      </c>
      <c r="C983" s="16">
        <v>44662</v>
      </c>
      <c r="D983" s="13" t="s">
        <v>6303</v>
      </c>
      <c r="E983" s="13" t="s">
        <v>6303</v>
      </c>
      <c r="F983" s="13" t="s">
        <v>2587</v>
      </c>
      <c r="G983" s="13" t="s">
        <v>6291</v>
      </c>
      <c r="H983" s="13" t="s">
        <v>6292</v>
      </c>
      <c r="I983" s="13" t="s">
        <v>6273</v>
      </c>
      <c r="J983" s="13" t="s">
        <v>171</v>
      </c>
      <c r="K983" s="13" t="s">
        <v>6293</v>
      </c>
      <c r="L983" s="13" t="s">
        <v>6275</v>
      </c>
      <c r="M983" s="13" t="s">
        <v>6294</v>
      </c>
      <c r="N983" s="13" t="s">
        <v>6295</v>
      </c>
      <c r="O983" s="13" t="s">
        <v>6285</v>
      </c>
      <c r="P983" s="13" t="s">
        <v>8576</v>
      </c>
      <c r="Q983" s="13" t="s">
        <v>6304</v>
      </c>
      <c r="R983" s="13"/>
      <c r="S983" s="13" t="s">
        <v>736</v>
      </c>
      <c r="T983" s="13" t="s">
        <v>50</v>
      </c>
      <c r="U983" s="13" t="s">
        <v>37</v>
      </c>
      <c r="V983" s="13" t="s">
        <v>71</v>
      </c>
      <c r="W983" s="20" t="s">
        <v>2515</v>
      </c>
      <c r="X983" s="20" t="s">
        <v>6305</v>
      </c>
      <c r="Y983" s="20"/>
      <c r="Z983" s="20" t="s">
        <v>6306</v>
      </c>
      <c r="AA983" s="20" t="s">
        <v>6307</v>
      </c>
      <c r="AB983" s="20"/>
      <c r="AC983" s="21"/>
    </row>
    <row r="984" spans="1:29" ht="409.5" x14ac:dyDescent="0.3">
      <c r="A984" s="10">
        <v>982</v>
      </c>
      <c r="B984" s="12">
        <v>1140288340</v>
      </c>
      <c r="C984" s="16">
        <v>44662</v>
      </c>
      <c r="D984" s="13" t="s">
        <v>6308</v>
      </c>
      <c r="E984" s="13" t="s">
        <v>6308</v>
      </c>
      <c r="F984" s="13" t="s">
        <v>3689</v>
      </c>
      <c r="G984" s="13" t="s">
        <v>6309</v>
      </c>
      <c r="H984" s="13" t="s">
        <v>6310</v>
      </c>
      <c r="I984" s="13" t="s">
        <v>4727</v>
      </c>
      <c r="J984" s="13" t="s">
        <v>171</v>
      </c>
      <c r="K984" s="13" t="s">
        <v>6311</v>
      </c>
      <c r="L984" s="13" t="s">
        <v>6312</v>
      </c>
      <c r="M984" s="13" t="s">
        <v>6313</v>
      </c>
      <c r="N984" s="13" t="s">
        <v>6314</v>
      </c>
      <c r="O984" s="13" t="s">
        <v>6315</v>
      </c>
      <c r="P984" s="13" t="s">
        <v>8626</v>
      </c>
      <c r="Q984" s="13" t="s">
        <v>6316</v>
      </c>
      <c r="R984" s="13"/>
      <c r="S984" s="13" t="s">
        <v>50</v>
      </c>
      <c r="T984" s="13" t="s">
        <v>50</v>
      </c>
      <c r="U984" s="13" t="s">
        <v>37</v>
      </c>
      <c r="V984" s="13" t="s">
        <v>38</v>
      </c>
      <c r="W984" s="20" t="s">
        <v>2515</v>
      </c>
      <c r="X984" s="20"/>
      <c r="Y984" s="20"/>
      <c r="Z984" s="20"/>
      <c r="AA984" s="20"/>
      <c r="AB984" s="20"/>
      <c r="AC984" s="21"/>
    </row>
    <row r="985" spans="1:29" ht="98" x14ac:dyDescent="0.3">
      <c r="A985" s="10">
        <v>983</v>
      </c>
      <c r="B985" s="12">
        <v>1140430162</v>
      </c>
      <c r="C985" s="16">
        <v>44662</v>
      </c>
      <c r="D985" s="13" t="s">
        <v>6317</v>
      </c>
      <c r="E985" s="13" t="s">
        <v>6317</v>
      </c>
      <c r="F985" s="13" t="s">
        <v>5826</v>
      </c>
      <c r="G985" s="13" t="s">
        <v>6318</v>
      </c>
      <c r="H985" s="13" t="s">
        <v>6319</v>
      </c>
      <c r="I985" s="13" t="s">
        <v>6320</v>
      </c>
      <c r="J985" s="13" t="s">
        <v>171</v>
      </c>
      <c r="K985" s="13" t="s">
        <v>6321</v>
      </c>
      <c r="L985" s="13" t="s">
        <v>6322</v>
      </c>
      <c r="M985" s="13" t="s">
        <v>6323</v>
      </c>
      <c r="N985" s="13" t="s">
        <v>6324</v>
      </c>
      <c r="O985" s="13" t="s">
        <v>6325</v>
      </c>
      <c r="P985" s="13" t="s">
        <v>8527</v>
      </c>
      <c r="Q985" s="13" t="s">
        <v>6326</v>
      </c>
      <c r="R985" s="13"/>
      <c r="S985" s="13" t="s">
        <v>6327</v>
      </c>
      <c r="T985" s="13" t="s">
        <v>50</v>
      </c>
      <c r="U985" s="13" t="s">
        <v>37</v>
      </c>
      <c r="V985" s="13" t="s">
        <v>38</v>
      </c>
      <c r="W985" s="20" t="s">
        <v>2515</v>
      </c>
      <c r="X985" s="20" t="s">
        <v>6328</v>
      </c>
      <c r="Y985" s="20"/>
      <c r="Z985" s="20"/>
      <c r="AA985" s="20" t="s">
        <v>6329</v>
      </c>
      <c r="AB985" s="20"/>
      <c r="AC985" s="21"/>
    </row>
    <row r="986" spans="1:29" ht="70" x14ac:dyDescent="0.3">
      <c r="A986" s="10">
        <v>984</v>
      </c>
      <c r="B986" s="12">
        <v>1140465474</v>
      </c>
      <c r="C986" s="16">
        <v>44662</v>
      </c>
      <c r="D986" s="13" t="s">
        <v>6330</v>
      </c>
      <c r="E986" s="13" t="s">
        <v>6330</v>
      </c>
      <c r="F986" s="13" t="s">
        <v>2858</v>
      </c>
      <c r="G986" s="13" t="s">
        <v>6331</v>
      </c>
      <c r="H986" s="13" t="s">
        <v>6332</v>
      </c>
      <c r="I986" s="13" t="s">
        <v>6333</v>
      </c>
      <c r="J986" s="13" t="s">
        <v>171</v>
      </c>
      <c r="K986" s="13" t="s">
        <v>6334</v>
      </c>
      <c r="L986" s="13" t="s">
        <v>6335</v>
      </c>
      <c r="M986" s="13" t="s">
        <v>6336</v>
      </c>
      <c r="N986" s="13" t="s">
        <v>6337</v>
      </c>
      <c r="O986" s="13" t="s">
        <v>6338</v>
      </c>
      <c r="P986" s="13" t="s">
        <v>8485</v>
      </c>
      <c r="Q986" s="13" t="s">
        <v>6339</v>
      </c>
      <c r="R986" s="13"/>
      <c r="S986" s="13" t="s">
        <v>50</v>
      </c>
      <c r="T986" s="13" t="s">
        <v>50</v>
      </c>
      <c r="U986" s="13" t="s">
        <v>37</v>
      </c>
      <c r="V986" s="13" t="s">
        <v>38</v>
      </c>
      <c r="W986" s="20" t="s">
        <v>2515</v>
      </c>
      <c r="X986" s="20"/>
      <c r="Y986" s="20"/>
      <c r="Z986" s="20"/>
      <c r="AA986" s="20"/>
      <c r="AB986" s="20"/>
      <c r="AC986" s="21"/>
    </row>
    <row r="987" spans="1:29" ht="84" x14ac:dyDescent="0.3">
      <c r="A987" s="10">
        <v>985</v>
      </c>
      <c r="B987" s="12">
        <v>1140474783</v>
      </c>
      <c r="C987" s="16">
        <v>44662</v>
      </c>
      <c r="D987" s="13" t="s">
        <v>6340</v>
      </c>
      <c r="E987" s="13" t="s">
        <v>6340</v>
      </c>
      <c r="F987" s="13" t="s">
        <v>4414</v>
      </c>
      <c r="G987" s="13" t="s">
        <v>6341</v>
      </c>
      <c r="H987" s="13" t="s">
        <v>6342</v>
      </c>
      <c r="I987" s="13" t="s">
        <v>6343</v>
      </c>
      <c r="J987" s="13" t="s">
        <v>6344</v>
      </c>
      <c r="K987" s="13" t="s">
        <v>6345</v>
      </c>
      <c r="L987" s="13" t="s">
        <v>6346</v>
      </c>
      <c r="M987" s="13"/>
      <c r="N987" s="13" t="s">
        <v>6347</v>
      </c>
      <c r="O987" s="13" t="s">
        <v>50</v>
      </c>
      <c r="P987" s="13" t="s">
        <v>8487</v>
      </c>
      <c r="Q987" s="13" t="s">
        <v>6348</v>
      </c>
      <c r="R987" s="13"/>
      <c r="S987" s="13" t="s">
        <v>70</v>
      </c>
      <c r="T987" s="13" t="s">
        <v>50</v>
      </c>
      <c r="U987" s="13" t="s">
        <v>37</v>
      </c>
      <c r="V987" s="13" t="s">
        <v>38</v>
      </c>
      <c r="W987" s="20" t="s">
        <v>2515</v>
      </c>
      <c r="X987" s="20"/>
      <c r="Y987" s="20"/>
      <c r="Z987" s="20"/>
      <c r="AA987" s="20"/>
      <c r="AB987" s="20"/>
      <c r="AC987" s="21"/>
    </row>
    <row r="988" spans="1:29" ht="112" x14ac:dyDescent="0.3">
      <c r="A988" s="10">
        <v>986</v>
      </c>
      <c r="B988" s="12">
        <v>1140497882</v>
      </c>
      <c r="C988" s="16">
        <v>44662</v>
      </c>
      <c r="D988" s="13" t="s">
        <v>6349</v>
      </c>
      <c r="E988" s="13" t="s">
        <v>6349</v>
      </c>
      <c r="F988" s="13" t="s">
        <v>1702</v>
      </c>
      <c r="G988" s="13" t="s">
        <v>6350</v>
      </c>
      <c r="H988" s="13" t="s">
        <v>6351</v>
      </c>
      <c r="I988" s="13" t="s">
        <v>6352</v>
      </c>
      <c r="J988" s="13" t="s">
        <v>6353</v>
      </c>
      <c r="K988" s="13" t="s">
        <v>6354</v>
      </c>
      <c r="L988" s="13" t="s">
        <v>6355</v>
      </c>
      <c r="M988" s="13" t="s">
        <v>6356</v>
      </c>
      <c r="N988" s="13" t="s">
        <v>6357</v>
      </c>
      <c r="O988" s="13" t="s">
        <v>6358</v>
      </c>
      <c r="P988" s="13" t="s">
        <v>8627</v>
      </c>
      <c r="Q988" s="13" t="s">
        <v>6359</v>
      </c>
      <c r="R988" s="13"/>
      <c r="S988" s="13" t="s">
        <v>6360</v>
      </c>
      <c r="T988" s="13" t="s">
        <v>50</v>
      </c>
      <c r="U988" s="13" t="s">
        <v>37</v>
      </c>
      <c r="V988" s="13" t="s">
        <v>38</v>
      </c>
      <c r="W988" s="20" t="s">
        <v>6353</v>
      </c>
      <c r="X988" s="20"/>
      <c r="Y988" s="20"/>
      <c r="Z988" s="20"/>
      <c r="AA988" s="20"/>
      <c r="AB988" s="20"/>
      <c r="AC988" s="21"/>
    </row>
    <row r="989" spans="1:29" ht="84" x14ac:dyDescent="0.3">
      <c r="A989" s="10">
        <v>987</v>
      </c>
      <c r="B989" s="12">
        <v>1140510760</v>
      </c>
      <c r="C989" s="16">
        <v>44662</v>
      </c>
      <c r="D989" s="13" t="s">
        <v>6361</v>
      </c>
      <c r="E989" s="13" t="s">
        <v>6361</v>
      </c>
      <c r="F989" s="13" t="s">
        <v>5838</v>
      </c>
      <c r="G989" s="13" t="s">
        <v>6362</v>
      </c>
      <c r="H989" s="13" t="s">
        <v>6363</v>
      </c>
      <c r="I989" s="13" t="s">
        <v>6364</v>
      </c>
      <c r="J989" s="13" t="s">
        <v>6365</v>
      </c>
      <c r="K989" s="13" t="s">
        <v>6366</v>
      </c>
      <c r="L989" s="13" t="s">
        <v>6367</v>
      </c>
      <c r="M989" s="13" t="s">
        <v>6368</v>
      </c>
      <c r="N989" s="13" t="s">
        <v>6369</v>
      </c>
      <c r="O989" s="13" t="s">
        <v>6370</v>
      </c>
      <c r="P989" s="13" t="s">
        <v>8487</v>
      </c>
      <c r="Q989" s="13" t="s">
        <v>6371</v>
      </c>
      <c r="R989" s="13"/>
      <c r="S989" s="13" t="s">
        <v>6372</v>
      </c>
      <c r="T989" s="13" t="s">
        <v>50</v>
      </c>
      <c r="U989" s="13" t="s">
        <v>37</v>
      </c>
      <c r="V989" s="13" t="s">
        <v>38</v>
      </c>
      <c r="W989" s="20" t="s">
        <v>6373</v>
      </c>
      <c r="X989" s="20"/>
      <c r="Y989" s="20"/>
      <c r="Z989" s="20"/>
      <c r="AA989" s="20"/>
      <c r="AB989" s="20"/>
      <c r="AC989" s="21"/>
    </row>
    <row r="990" spans="1:29" ht="154" x14ac:dyDescent="0.3">
      <c r="A990" s="10">
        <v>988</v>
      </c>
      <c r="B990" s="12">
        <v>1140498635</v>
      </c>
      <c r="C990" s="16">
        <v>44662</v>
      </c>
      <c r="D990" s="13" t="s">
        <v>6374</v>
      </c>
      <c r="E990" s="13" t="s">
        <v>6374</v>
      </c>
      <c r="F990" s="13" t="s">
        <v>1702</v>
      </c>
      <c r="G990" s="13" t="s">
        <v>6350</v>
      </c>
      <c r="H990" s="13" t="s">
        <v>6351</v>
      </c>
      <c r="I990" s="13" t="s">
        <v>6375</v>
      </c>
      <c r="J990" s="13" t="s">
        <v>6353</v>
      </c>
      <c r="K990" s="13" t="s">
        <v>6354</v>
      </c>
      <c r="L990" s="13" t="s">
        <v>6355</v>
      </c>
      <c r="M990" s="13" t="s">
        <v>6356</v>
      </c>
      <c r="N990" s="13" t="s">
        <v>6357</v>
      </c>
      <c r="O990" s="13" t="s">
        <v>6376</v>
      </c>
      <c r="P990" s="13" t="s">
        <v>8628</v>
      </c>
      <c r="Q990" s="13" t="s">
        <v>6377</v>
      </c>
      <c r="R990" s="13"/>
      <c r="S990" s="13" t="s">
        <v>6378</v>
      </c>
      <c r="T990" s="13" t="s">
        <v>50</v>
      </c>
      <c r="U990" s="13" t="s">
        <v>37</v>
      </c>
      <c r="V990" s="13" t="s">
        <v>38</v>
      </c>
      <c r="W990" s="20" t="s">
        <v>171</v>
      </c>
      <c r="X990" s="20"/>
      <c r="Y990" s="20"/>
      <c r="Z990" s="20"/>
      <c r="AA990" s="20"/>
      <c r="AB990" s="20"/>
      <c r="AC990" s="21"/>
    </row>
    <row r="991" spans="1:29" ht="112" x14ac:dyDescent="0.3">
      <c r="A991" s="10">
        <v>989</v>
      </c>
      <c r="B991" s="12">
        <v>1140499157</v>
      </c>
      <c r="C991" s="16">
        <v>44662</v>
      </c>
      <c r="D991" s="13" t="s">
        <v>6379</v>
      </c>
      <c r="E991" s="13" t="s">
        <v>6379</v>
      </c>
      <c r="F991" s="13" t="s">
        <v>1702</v>
      </c>
      <c r="G991" s="13" t="s">
        <v>6350</v>
      </c>
      <c r="H991" s="13" t="s">
        <v>6351</v>
      </c>
      <c r="I991" s="13" t="s">
        <v>6352</v>
      </c>
      <c r="J991" s="13" t="s">
        <v>6353</v>
      </c>
      <c r="K991" s="13" t="s">
        <v>6354</v>
      </c>
      <c r="L991" s="13" t="s">
        <v>6355</v>
      </c>
      <c r="M991" s="13" t="s">
        <v>6356</v>
      </c>
      <c r="N991" s="13" t="s">
        <v>6357</v>
      </c>
      <c r="O991" s="13" t="s">
        <v>6380</v>
      </c>
      <c r="P991" s="13" t="s">
        <v>8580</v>
      </c>
      <c r="Q991" s="13" t="s">
        <v>6381</v>
      </c>
      <c r="R991" s="13"/>
      <c r="S991" s="13" t="s">
        <v>6360</v>
      </c>
      <c r="T991" s="13" t="s">
        <v>50</v>
      </c>
      <c r="U991" s="13" t="s">
        <v>37</v>
      </c>
      <c r="V991" s="13" t="s">
        <v>38</v>
      </c>
      <c r="W991" s="20" t="s">
        <v>171</v>
      </c>
      <c r="X991" s="20"/>
      <c r="Y991" s="20"/>
      <c r="Z991" s="20"/>
      <c r="AA991" s="20"/>
      <c r="AB991" s="20"/>
      <c r="AC991" s="21"/>
    </row>
    <row r="992" spans="1:29" ht="409.5" x14ac:dyDescent="0.3">
      <c r="A992" s="10">
        <v>990</v>
      </c>
      <c r="B992" s="12">
        <v>1140502216</v>
      </c>
      <c r="C992" s="16">
        <v>44662</v>
      </c>
      <c r="D992" s="13" t="s">
        <v>6382</v>
      </c>
      <c r="E992" s="13" t="s">
        <v>6382</v>
      </c>
      <c r="F992" s="13" t="s">
        <v>5858</v>
      </c>
      <c r="G992" s="13" t="s">
        <v>6383</v>
      </c>
      <c r="H992" s="13" t="s">
        <v>6384</v>
      </c>
      <c r="I992" s="13" t="s">
        <v>6385</v>
      </c>
      <c r="J992" s="13" t="s">
        <v>6353</v>
      </c>
      <c r="K992" s="13" t="s">
        <v>6386</v>
      </c>
      <c r="L992" s="13" t="s">
        <v>6387</v>
      </c>
      <c r="M992" s="13" t="s">
        <v>6388</v>
      </c>
      <c r="N992" s="13" t="s">
        <v>6389</v>
      </c>
      <c r="O992" s="13" t="s">
        <v>6390</v>
      </c>
      <c r="P992" s="13" t="s">
        <v>8509</v>
      </c>
      <c r="Q992" s="13" t="s">
        <v>171</v>
      </c>
      <c r="R992" s="13"/>
      <c r="S992" s="13" t="s">
        <v>368</v>
      </c>
      <c r="T992" s="13" t="s">
        <v>50</v>
      </c>
      <c r="U992" s="13" t="s">
        <v>37</v>
      </c>
      <c r="V992" s="13" t="s">
        <v>38</v>
      </c>
      <c r="W992" s="20" t="s">
        <v>6391</v>
      </c>
      <c r="X992" s="20"/>
      <c r="Y992" s="20"/>
      <c r="Z992" s="20"/>
      <c r="AA992" s="20"/>
      <c r="AB992" s="20"/>
      <c r="AC992" s="21"/>
    </row>
    <row r="993" spans="1:29" ht="409.5" x14ac:dyDescent="0.3">
      <c r="A993" s="10">
        <v>991</v>
      </c>
      <c r="B993" s="12">
        <v>1140503955</v>
      </c>
      <c r="C993" s="16">
        <v>44662</v>
      </c>
      <c r="D993" s="13" t="s">
        <v>6392</v>
      </c>
      <c r="E993" s="13" t="s">
        <v>6392</v>
      </c>
      <c r="F993" s="13" t="s">
        <v>1702</v>
      </c>
      <c r="G993" s="13" t="s">
        <v>6383</v>
      </c>
      <c r="H993" s="13" t="s">
        <v>6384</v>
      </c>
      <c r="I993" s="13" t="s">
        <v>6385</v>
      </c>
      <c r="J993" s="13" t="s">
        <v>6353</v>
      </c>
      <c r="K993" s="13" t="s">
        <v>6386</v>
      </c>
      <c r="L993" s="13" t="s">
        <v>6387</v>
      </c>
      <c r="M993" s="13" t="s">
        <v>6388</v>
      </c>
      <c r="N993" s="13" t="s">
        <v>6393</v>
      </c>
      <c r="O993" s="13" t="s">
        <v>6390</v>
      </c>
      <c r="P993" s="13" t="s">
        <v>8509</v>
      </c>
      <c r="Q993" s="13" t="s">
        <v>6394</v>
      </c>
      <c r="R993" s="13"/>
      <c r="S993" s="13" t="s">
        <v>368</v>
      </c>
      <c r="T993" s="13" t="s">
        <v>1416</v>
      </c>
      <c r="U993" s="13" t="s">
        <v>37</v>
      </c>
      <c r="V993" s="13" t="s">
        <v>38</v>
      </c>
      <c r="W993" s="20" t="s">
        <v>6391</v>
      </c>
      <c r="X993" s="20"/>
      <c r="Y993" s="20"/>
      <c r="Z993" s="20"/>
      <c r="AA993" s="20"/>
      <c r="AB993" s="20"/>
      <c r="AC993" s="21"/>
    </row>
    <row r="994" spans="1:29" ht="210" x14ac:dyDescent="0.3">
      <c r="A994" s="10">
        <v>992</v>
      </c>
      <c r="B994" s="12">
        <v>1140506334</v>
      </c>
      <c r="C994" s="16">
        <v>44662</v>
      </c>
      <c r="D994" s="13" t="s">
        <v>6395</v>
      </c>
      <c r="E994" s="13" t="s">
        <v>6395</v>
      </c>
      <c r="F994" s="13" t="s">
        <v>5838</v>
      </c>
      <c r="G994" s="13" t="s">
        <v>6396</v>
      </c>
      <c r="H994" s="13" t="s">
        <v>6397</v>
      </c>
      <c r="I994" s="13" t="s">
        <v>6398</v>
      </c>
      <c r="J994" s="13" t="s">
        <v>6399</v>
      </c>
      <c r="K994" s="13" t="s">
        <v>6400</v>
      </c>
      <c r="L994" s="13" t="s">
        <v>6401</v>
      </c>
      <c r="M994" s="13" t="s">
        <v>6402</v>
      </c>
      <c r="N994" s="13" t="s">
        <v>6403</v>
      </c>
      <c r="O994" s="13" t="s">
        <v>6404</v>
      </c>
      <c r="P994" s="13" t="s">
        <v>8554</v>
      </c>
      <c r="Q994" s="13" t="s">
        <v>6405</v>
      </c>
      <c r="R994" s="13"/>
      <c r="S994" s="13" t="s">
        <v>736</v>
      </c>
      <c r="T994" s="13" t="s">
        <v>50</v>
      </c>
      <c r="U994" s="13" t="s">
        <v>37</v>
      </c>
      <c r="V994" s="13" t="s">
        <v>71</v>
      </c>
      <c r="W994" s="20" t="s">
        <v>171</v>
      </c>
      <c r="X994" s="20" t="s">
        <v>6406</v>
      </c>
      <c r="Y994" s="20" t="s">
        <v>413</v>
      </c>
      <c r="Z994" s="20" t="s">
        <v>6407</v>
      </c>
      <c r="AA994" s="20" t="s">
        <v>6408</v>
      </c>
      <c r="AB994" s="20"/>
      <c r="AC994" s="21"/>
    </row>
    <row r="995" spans="1:29" ht="42" x14ac:dyDescent="0.3">
      <c r="A995" s="10">
        <v>993</v>
      </c>
      <c r="B995" s="12">
        <v>1140508790</v>
      </c>
      <c r="C995" s="16">
        <v>44662</v>
      </c>
      <c r="D995" s="13" t="s">
        <v>6409</v>
      </c>
      <c r="E995" s="13" t="s">
        <v>6409</v>
      </c>
      <c r="F995" s="13" t="s">
        <v>5838</v>
      </c>
      <c r="G995" s="13" t="s">
        <v>6410</v>
      </c>
      <c r="H995" s="13" t="s">
        <v>6411</v>
      </c>
      <c r="I995" s="13" t="s">
        <v>6412</v>
      </c>
      <c r="J995" s="13" t="s">
        <v>6353</v>
      </c>
      <c r="K995" s="13" t="s">
        <v>6413</v>
      </c>
      <c r="L995" s="13" t="s">
        <v>6414</v>
      </c>
      <c r="M995" s="13" t="s">
        <v>6415</v>
      </c>
      <c r="N995" s="13" t="s">
        <v>6416</v>
      </c>
      <c r="O995" s="13" t="s">
        <v>6417</v>
      </c>
      <c r="P995" s="13" t="s">
        <v>8488</v>
      </c>
      <c r="Q995" s="13" t="s">
        <v>6418</v>
      </c>
      <c r="R995" s="13"/>
      <c r="S995" s="13" t="s">
        <v>1476</v>
      </c>
      <c r="T995" s="13" t="s">
        <v>50</v>
      </c>
      <c r="U995" s="13" t="s">
        <v>37</v>
      </c>
      <c r="V995" s="13" t="s">
        <v>38</v>
      </c>
      <c r="W995" s="20" t="s">
        <v>171</v>
      </c>
      <c r="X995" s="20" t="s">
        <v>6419</v>
      </c>
      <c r="Y995" s="20" t="s">
        <v>1877</v>
      </c>
      <c r="Z995" s="20" t="s">
        <v>6420</v>
      </c>
      <c r="AA995" s="20" t="s">
        <v>6421</v>
      </c>
      <c r="AB995" s="20"/>
      <c r="AC995" s="21"/>
    </row>
    <row r="996" spans="1:29" ht="112" x14ac:dyDescent="0.3">
      <c r="A996" s="10">
        <v>994</v>
      </c>
      <c r="B996" s="12">
        <v>1140512160</v>
      </c>
      <c r="C996" s="16">
        <v>44662</v>
      </c>
      <c r="D996" s="13" t="s">
        <v>6422</v>
      </c>
      <c r="E996" s="13" t="s">
        <v>6422</v>
      </c>
      <c r="F996" s="13" t="s">
        <v>5838</v>
      </c>
      <c r="G996" s="13" t="s">
        <v>6423</v>
      </c>
      <c r="H996" s="13" t="s">
        <v>6424</v>
      </c>
      <c r="I996" s="13" t="s">
        <v>6425</v>
      </c>
      <c r="J996" s="13" t="s">
        <v>6353</v>
      </c>
      <c r="K996" s="13" t="s">
        <v>6426</v>
      </c>
      <c r="L996" s="13" t="s">
        <v>6427</v>
      </c>
      <c r="M996" s="13" t="s">
        <v>6428</v>
      </c>
      <c r="N996" s="13" t="s">
        <v>6429</v>
      </c>
      <c r="O996" s="13" t="s">
        <v>2985</v>
      </c>
      <c r="P996" s="13" t="s">
        <v>8486</v>
      </c>
      <c r="Q996" s="13" t="s">
        <v>6430</v>
      </c>
      <c r="R996" s="13"/>
      <c r="S996" s="13" t="s">
        <v>6431</v>
      </c>
      <c r="T996" s="13" t="s">
        <v>50</v>
      </c>
      <c r="U996" s="13" t="s">
        <v>37</v>
      </c>
      <c r="V996" s="13" t="s">
        <v>71</v>
      </c>
      <c r="W996" s="20" t="s">
        <v>6432</v>
      </c>
      <c r="X996" s="20"/>
      <c r="Y996" s="20"/>
      <c r="Z996" s="20"/>
      <c r="AA996" s="20"/>
      <c r="AB996" s="20"/>
      <c r="AC996" s="21"/>
    </row>
    <row r="997" spans="1:29" ht="98" x14ac:dyDescent="0.3">
      <c r="A997" s="10">
        <v>995</v>
      </c>
      <c r="B997" s="12">
        <v>1140513602</v>
      </c>
      <c r="C997" s="16">
        <v>44662</v>
      </c>
      <c r="D997" s="13" t="s">
        <v>6433</v>
      </c>
      <c r="E997" s="13" t="s">
        <v>6433</v>
      </c>
      <c r="F997" s="13" t="s">
        <v>5838</v>
      </c>
      <c r="G997" s="13" t="s">
        <v>6434</v>
      </c>
      <c r="H997" s="13" t="s">
        <v>6435</v>
      </c>
      <c r="I997" s="13" t="s">
        <v>6436</v>
      </c>
      <c r="J997" s="13" t="s">
        <v>6353</v>
      </c>
      <c r="K997" s="13" t="s">
        <v>6437</v>
      </c>
      <c r="L997" s="13" t="s">
        <v>6438</v>
      </c>
      <c r="M997" s="13" t="s">
        <v>6439</v>
      </c>
      <c r="N997" s="13" t="s">
        <v>6440</v>
      </c>
      <c r="O997" s="13" t="s">
        <v>50</v>
      </c>
      <c r="P997" s="13" t="s">
        <v>8487</v>
      </c>
      <c r="Q997" s="13" t="s">
        <v>6441</v>
      </c>
      <c r="R997" s="13"/>
      <c r="S997" s="13" t="s">
        <v>50</v>
      </c>
      <c r="T997" s="13" t="s">
        <v>50</v>
      </c>
      <c r="U997" s="13" t="s">
        <v>37</v>
      </c>
      <c r="V997" s="13" t="s">
        <v>38</v>
      </c>
      <c r="W997" s="20" t="s">
        <v>171</v>
      </c>
      <c r="X997" s="20"/>
      <c r="Y997" s="20"/>
      <c r="Z997" s="20"/>
      <c r="AA997" s="20"/>
      <c r="AB997" s="20"/>
      <c r="AC997" s="21"/>
    </row>
    <row r="998" spans="1:29" ht="112" x14ac:dyDescent="0.3">
      <c r="A998" s="10">
        <v>996</v>
      </c>
      <c r="B998" s="12">
        <v>1140515817</v>
      </c>
      <c r="C998" s="16">
        <v>44662</v>
      </c>
      <c r="D998" s="13" t="s">
        <v>6442</v>
      </c>
      <c r="E998" s="13" t="s">
        <v>6442</v>
      </c>
      <c r="F998" s="13" t="s">
        <v>5838</v>
      </c>
      <c r="G998" s="13" t="s">
        <v>6443</v>
      </c>
      <c r="H998" s="13" t="s">
        <v>6444</v>
      </c>
      <c r="I998" s="13" t="s">
        <v>6445</v>
      </c>
      <c r="J998" s="13" t="s">
        <v>6353</v>
      </c>
      <c r="K998" s="13" t="s">
        <v>6446</v>
      </c>
      <c r="L998" s="13" t="s">
        <v>6447</v>
      </c>
      <c r="M998" s="13" t="s">
        <v>6448</v>
      </c>
      <c r="N998" s="13" t="s">
        <v>6449</v>
      </c>
      <c r="O998" s="13" t="s">
        <v>6450</v>
      </c>
      <c r="P998" s="13" t="s">
        <v>8629</v>
      </c>
      <c r="Q998" s="13" t="s">
        <v>6451</v>
      </c>
      <c r="R998" s="13" t="s">
        <v>6452</v>
      </c>
      <c r="S998" s="13" t="s">
        <v>6453</v>
      </c>
      <c r="T998" s="13" t="s">
        <v>50</v>
      </c>
      <c r="U998" s="13" t="s">
        <v>109</v>
      </c>
      <c r="V998" s="13" t="s">
        <v>71</v>
      </c>
      <c r="W998" s="20" t="s">
        <v>6453</v>
      </c>
      <c r="X998" s="20"/>
      <c r="Y998" s="20"/>
      <c r="Z998" s="20"/>
      <c r="AA998" s="20"/>
      <c r="AB998" s="20"/>
      <c r="AC998" s="21"/>
    </row>
    <row r="999" spans="1:29" ht="42" x14ac:dyDescent="0.3">
      <c r="A999" s="10">
        <v>997</v>
      </c>
      <c r="B999" s="12">
        <v>1140522219</v>
      </c>
      <c r="C999" s="16">
        <v>44662</v>
      </c>
      <c r="D999" s="13" t="s">
        <v>6454</v>
      </c>
      <c r="E999" s="13" t="s">
        <v>6454</v>
      </c>
      <c r="F999" s="13" t="s">
        <v>5838</v>
      </c>
      <c r="G999" s="13" t="s">
        <v>6455</v>
      </c>
      <c r="H999" s="13" t="s">
        <v>6456</v>
      </c>
      <c r="I999" s="13" t="s">
        <v>6457</v>
      </c>
      <c r="J999" s="13" t="s">
        <v>6458</v>
      </c>
      <c r="K999" s="13" t="s">
        <v>6459</v>
      </c>
      <c r="L999" s="13" t="s">
        <v>6460</v>
      </c>
      <c r="M999" s="13" t="s">
        <v>6461</v>
      </c>
      <c r="N999" s="13" t="s">
        <v>6462</v>
      </c>
      <c r="O999" s="13" t="s">
        <v>50</v>
      </c>
      <c r="P999" s="13" t="s">
        <v>8487</v>
      </c>
      <c r="Q999" s="13" t="s">
        <v>171</v>
      </c>
      <c r="R999" s="13"/>
      <c r="S999" s="13" t="s">
        <v>50</v>
      </c>
      <c r="T999" s="13" t="s">
        <v>1406</v>
      </c>
      <c r="U999" s="13" t="s">
        <v>109</v>
      </c>
      <c r="V999" s="13" t="s">
        <v>38</v>
      </c>
      <c r="W999" s="20" t="s">
        <v>171</v>
      </c>
      <c r="X999" s="20"/>
      <c r="Y999" s="20"/>
      <c r="Z999" s="20"/>
      <c r="AA999" s="20"/>
      <c r="AB999" s="20"/>
      <c r="AC999" s="21"/>
    </row>
    <row r="1000" spans="1:29" ht="56" x14ac:dyDescent="0.3">
      <c r="A1000" s="10">
        <v>998</v>
      </c>
      <c r="B1000" s="12">
        <v>1140528150</v>
      </c>
      <c r="C1000" s="16">
        <v>44662</v>
      </c>
      <c r="D1000" s="13" t="s">
        <v>6463</v>
      </c>
      <c r="E1000" s="13" t="s">
        <v>6463</v>
      </c>
      <c r="F1000" s="13" t="s">
        <v>5838</v>
      </c>
      <c r="G1000" s="13" t="s">
        <v>6464</v>
      </c>
      <c r="H1000" s="13" t="s">
        <v>6465</v>
      </c>
      <c r="I1000" s="13" t="s">
        <v>6466</v>
      </c>
      <c r="J1000" s="13" t="s">
        <v>6467</v>
      </c>
      <c r="K1000" s="13" t="s">
        <v>6468</v>
      </c>
      <c r="L1000" s="13" t="s">
        <v>6469</v>
      </c>
      <c r="M1000" s="13" t="s">
        <v>6470</v>
      </c>
      <c r="N1000" s="13" t="s">
        <v>6471</v>
      </c>
      <c r="O1000" s="13" t="s">
        <v>6472</v>
      </c>
      <c r="P1000" s="13" t="s">
        <v>8590</v>
      </c>
      <c r="Q1000" s="13" t="s">
        <v>6473</v>
      </c>
      <c r="R1000" s="13"/>
      <c r="S1000" s="13" t="s">
        <v>6474</v>
      </c>
      <c r="T1000" s="13" t="s">
        <v>50</v>
      </c>
      <c r="U1000" s="13" t="s">
        <v>37</v>
      </c>
      <c r="V1000" s="13" t="s">
        <v>38</v>
      </c>
      <c r="W1000" s="20" t="s">
        <v>6475</v>
      </c>
      <c r="X1000" s="20"/>
      <c r="Y1000" s="20"/>
      <c r="Z1000" s="20"/>
      <c r="AA1000" s="20"/>
      <c r="AB1000" s="20"/>
      <c r="AC1000" s="21"/>
    </row>
    <row r="1001" spans="1:29" ht="406" x14ac:dyDescent="0.3">
      <c r="A1001" s="10">
        <v>999</v>
      </c>
      <c r="B1001" s="12">
        <v>1140549287</v>
      </c>
      <c r="C1001" s="16">
        <v>44662</v>
      </c>
      <c r="D1001" s="13" t="s">
        <v>6476</v>
      </c>
      <c r="E1001" s="13" t="s">
        <v>6477</v>
      </c>
      <c r="F1001" s="13" t="s">
        <v>5838</v>
      </c>
      <c r="G1001" s="13" t="s">
        <v>6478</v>
      </c>
      <c r="H1001" s="13" t="s">
        <v>6479</v>
      </c>
      <c r="I1001" s="13" t="s">
        <v>6480</v>
      </c>
      <c r="J1001" s="13" t="s">
        <v>6353</v>
      </c>
      <c r="K1001" s="13" t="s">
        <v>6481</v>
      </c>
      <c r="L1001" s="13" t="s">
        <v>6482</v>
      </c>
      <c r="M1001" s="13" t="s">
        <v>6483</v>
      </c>
      <c r="N1001" s="13" t="s">
        <v>1352</v>
      </c>
      <c r="O1001" s="13" t="s">
        <v>50</v>
      </c>
      <c r="P1001" s="13" t="s">
        <v>8487</v>
      </c>
      <c r="Q1001" s="13" t="s">
        <v>6484</v>
      </c>
      <c r="R1001" s="13"/>
      <c r="S1001" s="13" t="s">
        <v>736</v>
      </c>
      <c r="T1001" s="13" t="s">
        <v>50</v>
      </c>
      <c r="U1001" s="13" t="s">
        <v>37</v>
      </c>
      <c r="V1001" s="13" t="s">
        <v>71</v>
      </c>
      <c r="W1001" s="20" t="s">
        <v>171</v>
      </c>
      <c r="X1001" s="20"/>
      <c r="Y1001" s="20"/>
      <c r="Z1001" s="20"/>
      <c r="AA1001" s="20"/>
      <c r="AB1001" s="20"/>
      <c r="AC1001" s="21"/>
    </row>
    <row r="1002" spans="1:29" ht="56" x14ac:dyDescent="0.3">
      <c r="A1002" s="10">
        <v>1000</v>
      </c>
      <c r="B1002" s="12">
        <v>1140654475</v>
      </c>
      <c r="C1002" s="16">
        <v>44662</v>
      </c>
      <c r="D1002" s="13" t="s">
        <v>6485</v>
      </c>
      <c r="E1002" s="13" t="s">
        <v>6485</v>
      </c>
      <c r="F1002" s="13" t="s">
        <v>2858</v>
      </c>
      <c r="G1002" s="13" t="s">
        <v>6486</v>
      </c>
      <c r="H1002" s="13" t="s">
        <v>6487</v>
      </c>
      <c r="I1002" s="13" t="s">
        <v>756</v>
      </c>
      <c r="J1002" s="13" t="s">
        <v>6353</v>
      </c>
      <c r="K1002" s="13" t="s">
        <v>6488</v>
      </c>
      <c r="L1002" s="13" t="s">
        <v>6489</v>
      </c>
      <c r="M1002" s="13"/>
      <c r="N1002" s="13" t="s">
        <v>6490</v>
      </c>
      <c r="O1002" s="13" t="s">
        <v>50</v>
      </c>
      <c r="P1002" s="13" t="s">
        <v>8487</v>
      </c>
      <c r="Q1002" s="13" t="s">
        <v>6490</v>
      </c>
      <c r="R1002" s="13"/>
      <c r="S1002" s="13" t="s">
        <v>6491</v>
      </c>
      <c r="T1002" s="13" t="s">
        <v>50</v>
      </c>
      <c r="U1002" s="13" t="s">
        <v>37</v>
      </c>
      <c r="V1002" s="13" t="s">
        <v>38</v>
      </c>
      <c r="W1002" s="20" t="s">
        <v>171</v>
      </c>
      <c r="X1002" s="20"/>
      <c r="Y1002" s="20"/>
      <c r="Z1002" s="20"/>
      <c r="AA1002" s="20"/>
      <c r="AB1002" s="20"/>
      <c r="AC1002" s="21"/>
    </row>
    <row r="1003" spans="1:29" ht="70" x14ac:dyDescent="0.3">
      <c r="A1003" s="10">
        <v>1001</v>
      </c>
      <c r="B1003" s="12">
        <v>1140552732</v>
      </c>
      <c r="C1003" s="16">
        <v>44662</v>
      </c>
      <c r="D1003" s="13" t="s">
        <v>6492</v>
      </c>
      <c r="E1003" s="13" t="s">
        <v>6492</v>
      </c>
      <c r="F1003" s="13" t="s">
        <v>5838</v>
      </c>
      <c r="G1003" s="13" t="s">
        <v>6493</v>
      </c>
      <c r="H1003" s="13" t="s">
        <v>6494</v>
      </c>
      <c r="I1003" s="13" t="s">
        <v>6495</v>
      </c>
      <c r="J1003" s="13" t="s">
        <v>6353</v>
      </c>
      <c r="K1003" s="13" t="s">
        <v>6496</v>
      </c>
      <c r="L1003" s="13" t="s">
        <v>6497</v>
      </c>
      <c r="M1003" s="13" t="s">
        <v>6498</v>
      </c>
      <c r="N1003" s="13" t="s">
        <v>6499</v>
      </c>
      <c r="O1003" s="13" t="s">
        <v>6500</v>
      </c>
      <c r="P1003" s="13" t="s">
        <v>8487</v>
      </c>
      <c r="Q1003" s="13" t="s">
        <v>6501</v>
      </c>
      <c r="R1003" s="13"/>
      <c r="S1003" s="13" t="s">
        <v>1266</v>
      </c>
      <c r="T1003" s="13" t="s">
        <v>50</v>
      </c>
      <c r="U1003" s="13" t="s">
        <v>37</v>
      </c>
      <c r="V1003" s="13" t="s">
        <v>38</v>
      </c>
      <c r="W1003" s="20" t="s">
        <v>171</v>
      </c>
      <c r="X1003" s="20"/>
      <c r="Y1003" s="20"/>
      <c r="Z1003" s="20"/>
      <c r="AA1003" s="20"/>
      <c r="AB1003" s="20"/>
      <c r="AC1003" s="21"/>
    </row>
    <row r="1004" spans="1:29" ht="98" x14ac:dyDescent="0.3">
      <c r="A1004" s="10">
        <v>1002</v>
      </c>
      <c r="B1004" s="12">
        <v>1140553988</v>
      </c>
      <c r="C1004" s="16">
        <v>44662</v>
      </c>
      <c r="D1004" s="13" t="s">
        <v>6502</v>
      </c>
      <c r="E1004" s="13" t="s">
        <v>6502</v>
      </c>
      <c r="F1004" s="13" t="s">
        <v>5838</v>
      </c>
      <c r="G1004" s="13" t="s">
        <v>6503</v>
      </c>
      <c r="H1004" s="13" t="s">
        <v>6504</v>
      </c>
      <c r="I1004" s="13" t="s">
        <v>6505</v>
      </c>
      <c r="J1004" s="13" t="s">
        <v>6353</v>
      </c>
      <c r="K1004" s="13" t="s">
        <v>6506</v>
      </c>
      <c r="L1004" s="13" t="s">
        <v>6507</v>
      </c>
      <c r="M1004" s="13" t="s">
        <v>6508</v>
      </c>
      <c r="N1004" s="13" t="s">
        <v>6509</v>
      </c>
      <c r="O1004" s="13" t="s">
        <v>484</v>
      </c>
      <c r="P1004" s="13" t="s">
        <v>8493</v>
      </c>
      <c r="Q1004" s="13" t="s">
        <v>6510</v>
      </c>
      <c r="R1004" s="13"/>
      <c r="S1004" s="13" t="s">
        <v>6511</v>
      </c>
      <c r="T1004" s="13" t="s">
        <v>50</v>
      </c>
      <c r="U1004" s="13" t="s">
        <v>37</v>
      </c>
      <c r="V1004" s="13" t="s">
        <v>71</v>
      </c>
      <c r="W1004" s="20" t="s">
        <v>171</v>
      </c>
      <c r="X1004" s="20"/>
      <c r="Y1004" s="20"/>
      <c r="Z1004" s="20"/>
      <c r="AA1004" s="20"/>
      <c r="AB1004" s="20"/>
      <c r="AC1004" s="21"/>
    </row>
    <row r="1005" spans="1:29" ht="98" x14ac:dyDescent="0.3">
      <c r="A1005" s="10">
        <v>1003</v>
      </c>
      <c r="B1005" s="12">
        <v>1140554957</v>
      </c>
      <c r="C1005" s="16">
        <v>44662</v>
      </c>
      <c r="D1005" s="13" t="s">
        <v>6512</v>
      </c>
      <c r="E1005" s="13" t="s">
        <v>6512</v>
      </c>
      <c r="F1005" s="13" t="s">
        <v>5838</v>
      </c>
      <c r="G1005" s="13" t="s">
        <v>6513</v>
      </c>
      <c r="H1005" s="13" t="s">
        <v>6514</v>
      </c>
      <c r="I1005" s="13" t="s">
        <v>6515</v>
      </c>
      <c r="J1005" s="13" t="s">
        <v>6516</v>
      </c>
      <c r="K1005" s="13" t="s">
        <v>6517</v>
      </c>
      <c r="L1005" s="13" t="s">
        <v>6518</v>
      </c>
      <c r="M1005" s="13" t="s">
        <v>6519</v>
      </c>
      <c r="N1005" s="13" t="s">
        <v>6520</v>
      </c>
      <c r="O1005" s="13" t="s">
        <v>733</v>
      </c>
      <c r="P1005" s="13" t="s">
        <v>8504</v>
      </c>
      <c r="Q1005" s="13" t="s">
        <v>6521</v>
      </c>
      <c r="R1005" s="13"/>
      <c r="S1005" s="13" t="s">
        <v>50</v>
      </c>
      <c r="T1005" s="13" t="s">
        <v>50</v>
      </c>
      <c r="U1005" s="13" t="s">
        <v>37</v>
      </c>
      <c r="V1005" s="13" t="s">
        <v>440</v>
      </c>
      <c r="W1005" s="20" t="s">
        <v>171</v>
      </c>
      <c r="X1005" s="20"/>
      <c r="Y1005" s="20"/>
      <c r="Z1005" s="20"/>
      <c r="AA1005" s="20"/>
      <c r="AB1005" s="20"/>
      <c r="AC1005" s="21"/>
    </row>
    <row r="1006" spans="1:29" ht="56" x14ac:dyDescent="0.3">
      <c r="A1006" s="10">
        <v>1004</v>
      </c>
      <c r="B1006" s="12">
        <v>1140654099</v>
      </c>
      <c r="C1006" s="16">
        <v>44662</v>
      </c>
      <c r="D1006" s="13" t="s">
        <v>6522</v>
      </c>
      <c r="E1006" s="13" t="s">
        <v>6522</v>
      </c>
      <c r="F1006" s="13" t="s">
        <v>2858</v>
      </c>
      <c r="G1006" s="13" t="s">
        <v>6486</v>
      </c>
      <c r="H1006" s="13" t="s">
        <v>6487</v>
      </c>
      <c r="I1006" s="13" t="s">
        <v>756</v>
      </c>
      <c r="J1006" s="13" t="s">
        <v>6353</v>
      </c>
      <c r="K1006" s="13" t="s">
        <v>6488</v>
      </c>
      <c r="L1006" s="13" t="s">
        <v>6489</v>
      </c>
      <c r="M1006" s="13"/>
      <c r="N1006" s="13" t="s">
        <v>6523</v>
      </c>
      <c r="O1006" s="13" t="s">
        <v>50</v>
      </c>
      <c r="P1006" s="13" t="s">
        <v>8487</v>
      </c>
      <c r="Q1006" s="13" t="s">
        <v>6524</v>
      </c>
      <c r="R1006" s="13"/>
      <c r="S1006" s="13" t="s">
        <v>6525</v>
      </c>
      <c r="T1006" s="13" t="s">
        <v>50</v>
      </c>
      <c r="U1006" s="13" t="s">
        <v>37</v>
      </c>
      <c r="V1006" s="13" t="s">
        <v>38</v>
      </c>
      <c r="W1006" s="20" t="s">
        <v>171</v>
      </c>
      <c r="X1006" s="20"/>
      <c r="Y1006" s="20"/>
      <c r="Z1006" s="20"/>
      <c r="AA1006" s="20"/>
      <c r="AB1006" s="20"/>
      <c r="AC1006" s="21"/>
    </row>
    <row r="1007" spans="1:29" ht="409.5" x14ac:dyDescent="0.3">
      <c r="A1007" s="10">
        <v>1005</v>
      </c>
      <c r="B1007" s="12">
        <v>1140556308</v>
      </c>
      <c r="C1007" s="16">
        <v>44662</v>
      </c>
      <c r="D1007" s="13" t="s">
        <v>6526</v>
      </c>
      <c r="E1007" s="13" t="s">
        <v>6526</v>
      </c>
      <c r="F1007" s="13" t="s">
        <v>5838</v>
      </c>
      <c r="G1007" s="13" t="s">
        <v>6527</v>
      </c>
      <c r="H1007" s="13" t="s">
        <v>6528</v>
      </c>
      <c r="I1007" s="13" t="s">
        <v>6529</v>
      </c>
      <c r="J1007" s="13" t="s">
        <v>6530</v>
      </c>
      <c r="K1007" s="13" t="s">
        <v>6531</v>
      </c>
      <c r="L1007" s="13" t="s">
        <v>6532</v>
      </c>
      <c r="M1007" s="13" t="s">
        <v>6533</v>
      </c>
      <c r="N1007" s="13" t="s">
        <v>6534</v>
      </c>
      <c r="O1007" s="13" t="s">
        <v>6404</v>
      </c>
      <c r="P1007" s="13" t="s">
        <v>8554</v>
      </c>
      <c r="Q1007" s="13" t="s">
        <v>6535</v>
      </c>
      <c r="R1007" s="13"/>
      <c r="S1007" s="13" t="s">
        <v>6536</v>
      </c>
      <c r="T1007" s="13" t="s">
        <v>50</v>
      </c>
      <c r="U1007" s="13" t="s">
        <v>37</v>
      </c>
      <c r="V1007" s="13" t="s">
        <v>71</v>
      </c>
      <c r="W1007" s="20" t="s">
        <v>171</v>
      </c>
      <c r="X1007" s="20"/>
      <c r="Y1007" s="20"/>
      <c r="Z1007" s="20"/>
      <c r="AA1007" s="20"/>
      <c r="AB1007" s="20"/>
      <c r="AC1007" s="21"/>
    </row>
    <row r="1008" spans="1:29" ht="112" x14ac:dyDescent="0.3">
      <c r="A1008" s="10">
        <v>1006</v>
      </c>
      <c r="B1008" s="12">
        <v>1140584646</v>
      </c>
      <c r="C1008" s="16">
        <v>44662</v>
      </c>
      <c r="D1008" s="13" t="s">
        <v>6537</v>
      </c>
      <c r="E1008" s="13" t="s">
        <v>6537</v>
      </c>
      <c r="F1008" s="13" t="s">
        <v>4414</v>
      </c>
      <c r="G1008" s="13" t="s">
        <v>6538</v>
      </c>
      <c r="H1008" s="13" t="s">
        <v>6539</v>
      </c>
      <c r="I1008" s="13" t="s">
        <v>6540</v>
      </c>
      <c r="J1008" s="13" t="s">
        <v>6541</v>
      </c>
      <c r="K1008" s="13" t="s">
        <v>6542</v>
      </c>
      <c r="L1008" s="13" t="s">
        <v>6543</v>
      </c>
      <c r="M1008" s="13"/>
      <c r="N1008" s="13" t="s">
        <v>6544</v>
      </c>
      <c r="O1008" s="13" t="s">
        <v>6545</v>
      </c>
      <c r="P1008" s="13" t="s">
        <v>8487</v>
      </c>
      <c r="Q1008" s="13" t="s">
        <v>6546</v>
      </c>
      <c r="R1008" s="13"/>
      <c r="S1008" s="13" t="s">
        <v>6547</v>
      </c>
      <c r="T1008" s="13" t="s">
        <v>50</v>
      </c>
      <c r="U1008" s="13" t="s">
        <v>37</v>
      </c>
      <c r="V1008" s="13" t="s">
        <v>38</v>
      </c>
      <c r="W1008" s="20" t="s">
        <v>171</v>
      </c>
      <c r="X1008" s="20"/>
      <c r="Y1008" s="20"/>
      <c r="Z1008" s="20"/>
      <c r="AA1008" s="20"/>
      <c r="AB1008" s="20"/>
      <c r="AC1008" s="21"/>
    </row>
    <row r="1009" spans="1:29" ht="84" x14ac:dyDescent="0.3">
      <c r="A1009" s="10">
        <v>1007</v>
      </c>
      <c r="B1009" s="12">
        <v>1140588040</v>
      </c>
      <c r="C1009" s="16">
        <v>44662</v>
      </c>
      <c r="D1009" s="13" t="s">
        <v>6548</v>
      </c>
      <c r="E1009" s="13" t="s">
        <v>6548</v>
      </c>
      <c r="F1009" s="13" t="s">
        <v>5858</v>
      </c>
      <c r="G1009" s="13" t="s">
        <v>6549</v>
      </c>
      <c r="H1009" s="13" t="s">
        <v>6550</v>
      </c>
      <c r="I1009" s="13" t="s">
        <v>6551</v>
      </c>
      <c r="J1009" s="13" t="s">
        <v>6552</v>
      </c>
      <c r="K1009" s="13" t="s">
        <v>6553</v>
      </c>
      <c r="L1009" s="13" t="s">
        <v>6554</v>
      </c>
      <c r="M1009" s="13"/>
      <c r="N1009" s="13" t="s">
        <v>6555</v>
      </c>
      <c r="O1009" s="13" t="s">
        <v>6556</v>
      </c>
      <c r="P1009" s="13" t="s">
        <v>8487</v>
      </c>
      <c r="Q1009" s="13" t="s">
        <v>6557</v>
      </c>
      <c r="R1009" s="13"/>
      <c r="S1009" s="13" t="s">
        <v>6558</v>
      </c>
      <c r="T1009" s="13" t="s">
        <v>50</v>
      </c>
      <c r="U1009" s="13" t="s">
        <v>37</v>
      </c>
      <c r="V1009" s="13" t="s">
        <v>38</v>
      </c>
      <c r="W1009" s="20" t="s">
        <v>171</v>
      </c>
      <c r="X1009" s="20"/>
      <c r="Y1009" s="20"/>
      <c r="Z1009" s="20"/>
      <c r="AA1009" s="20"/>
      <c r="AB1009" s="20"/>
      <c r="AC1009" s="21"/>
    </row>
    <row r="1010" spans="1:29" ht="126" x14ac:dyDescent="0.3">
      <c r="A1010" s="10">
        <v>1008</v>
      </c>
      <c r="B1010" s="12">
        <v>1140589873</v>
      </c>
      <c r="C1010" s="16">
        <v>44662</v>
      </c>
      <c r="D1010" s="13" t="s">
        <v>6559</v>
      </c>
      <c r="E1010" s="13" t="s">
        <v>6560</v>
      </c>
      <c r="F1010" s="13" t="s">
        <v>4414</v>
      </c>
      <c r="G1010" s="13" t="s">
        <v>6561</v>
      </c>
      <c r="H1010" s="13" t="s">
        <v>6562</v>
      </c>
      <c r="I1010" s="13" t="s">
        <v>6563</v>
      </c>
      <c r="J1010" s="13" t="s">
        <v>6564</v>
      </c>
      <c r="K1010" s="13" t="s">
        <v>6565</v>
      </c>
      <c r="L1010" s="13" t="s">
        <v>6566</v>
      </c>
      <c r="M1010" s="13"/>
      <c r="N1010" s="13" t="s">
        <v>6563</v>
      </c>
      <c r="O1010" s="13" t="s">
        <v>6567</v>
      </c>
      <c r="P1010" s="13" t="s">
        <v>8488</v>
      </c>
      <c r="Q1010" s="13" t="s">
        <v>6568</v>
      </c>
      <c r="R1010" s="13"/>
      <c r="S1010" s="13" t="s">
        <v>50</v>
      </c>
      <c r="T1010" s="13" t="s">
        <v>50</v>
      </c>
      <c r="U1010" s="13" t="s">
        <v>109</v>
      </c>
      <c r="V1010" s="13" t="s">
        <v>71</v>
      </c>
      <c r="W1010" s="20" t="s">
        <v>6569</v>
      </c>
      <c r="X1010" s="20"/>
      <c r="Y1010" s="20"/>
      <c r="Z1010" s="20"/>
      <c r="AA1010" s="20"/>
      <c r="AB1010" s="20"/>
      <c r="AC1010" s="21"/>
    </row>
    <row r="1011" spans="1:29" ht="126" x14ac:dyDescent="0.3">
      <c r="A1011" s="10">
        <v>1009</v>
      </c>
      <c r="B1011" s="12">
        <v>1140591067</v>
      </c>
      <c r="C1011" s="16">
        <v>44662</v>
      </c>
      <c r="D1011" s="13" t="s">
        <v>6570</v>
      </c>
      <c r="E1011" s="13" t="s">
        <v>6570</v>
      </c>
      <c r="F1011" s="13" t="s">
        <v>4414</v>
      </c>
      <c r="G1011" s="13" t="s">
        <v>6571</v>
      </c>
      <c r="H1011" s="13" t="s">
        <v>6572</v>
      </c>
      <c r="I1011" s="13" t="s">
        <v>6573</v>
      </c>
      <c r="J1011" s="13" t="s">
        <v>6574</v>
      </c>
      <c r="K1011" s="13" t="s">
        <v>6575</v>
      </c>
      <c r="L1011" s="13" t="s">
        <v>6576</v>
      </c>
      <c r="M1011" s="13"/>
      <c r="N1011" s="13" t="s">
        <v>6577</v>
      </c>
      <c r="O1011" s="13" t="s">
        <v>50</v>
      </c>
      <c r="P1011" s="13" t="s">
        <v>8487</v>
      </c>
      <c r="Q1011" s="13" t="s">
        <v>6578</v>
      </c>
      <c r="R1011" s="13"/>
      <c r="S1011" s="13" t="s">
        <v>1536</v>
      </c>
      <c r="T1011" s="13" t="s">
        <v>50</v>
      </c>
      <c r="U1011" s="13" t="s">
        <v>37</v>
      </c>
      <c r="V1011" s="13" t="s">
        <v>38</v>
      </c>
      <c r="W1011" s="20" t="s">
        <v>171</v>
      </c>
      <c r="X1011" s="20"/>
      <c r="Y1011" s="20"/>
      <c r="Z1011" s="20"/>
      <c r="AA1011" s="20"/>
      <c r="AB1011" s="20"/>
      <c r="AC1011" s="21"/>
    </row>
    <row r="1012" spans="1:29" ht="409.5" x14ac:dyDescent="0.3">
      <c r="A1012" s="10">
        <v>1010</v>
      </c>
      <c r="B1012" s="12">
        <v>1140592299</v>
      </c>
      <c r="C1012" s="16">
        <v>44662</v>
      </c>
      <c r="D1012" s="13" t="s">
        <v>6579</v>
      </c>
      <c r="E1012" s="13" t="s">
        <v>6579</v>
      </c>
      <c r="F1012" s="13" t="s">
        <v>4414</v>
      </c>
      <c r="G1012" s="13" t="s">
        <v>6341</v>
      </c>
      <c r="H1012" s="13" t="s">
        <v>6342</v>
      </c>
      <c r="I1012" s="13" t="s">
        <v>6580</v>
      </c>
      <c r="J1012" s="13" t="s">
        <v>6344</v>
      </c>
      <c r="K1012" s="13" t="s">
        <v>6345</v>
      </c>
      <c r="L1012" s="13" t="s">
        <v>6346</v>
      </c>
      <c r="M1012" s="13"/>
      <c r="N1012" s="13" t="s">
        <v>6581</v>
      </c>
      <c r="O1012" s="13" t="s">
        <v>50</v>
      </c>
      <c r="P1012" s="13" t="s">
        <v>8487</v>
      </c>
      <c r="Q1012" s="13" t="s">
        <v>6581</v>
      </c>
      <c r="R1012" s="13"/>
      <c r="S1012" s="13" t="s">
        <v>6582</v>
      </c>
      <c r="T1012" s="13" t="s">
        <v>50</v>
      </c>
      <c r="U1012" s="13" t="s">
        <v>37</v>
      </c>
      <c r="V1012" s="13" t="s">
        <v>38</v>
      </c>
      <c r="W1012" s="20" t="s">
        <v>6583</v>
      </c>
      <c r="X1012" s="20"/>
      <c r="Y1012" s="20"/>
      <c r="Z1012" s="20"/>
      <c r="AA1012" s="20"/>
      <c r="AB1012" s="20"/>
      <c r="AC1012" s="21"/>
    </row>
    <row r="1013" spans="1:29" ht="70" x14ac:dyDescent="0.3">
      <c r="A1013" s="10">
        <v>1011</v>
      </c>
      <c r="B1013" s="12">
        <v>1140596366</v>
      </c>
      <c r="C1013" s="16">
        <v>44662</v>
      </c>
      <c r="D1013" s="13" t="s">
        <v>6584</v>
      </c>
      <c r="E1013" s="13" t="s">
        <v>6584</v>
      </c>
      <c r="F1013" s="13" t="s">
        <v>2858</v>
      </c>
      <c r="G1013" s="13" t="s">
        <v>6585</v>
      </c>
      <c r="H1013" s="13" t="s">
        <v>6586</v>
      </c>
      <c r="I1013" s="13" t="s">
        <v>6587</v>
      </c>
      <c r="J1013" s="13" t="s">
        <v>6353</v>
      </c>
      <c r="K1013" s="13" t="s">
        <v>6588</v>
      </c>
      <c r="L1013" s="13" t="s">
        <v>6589</v>
      </c>
      <c r="M1013" s="13" t="s">
        <v>6590</v>
      </c>
      <c r="N1013" s="13" t="s">
        <v>6591</v>
      </c>
      <c r="O1013" s="13" t="s">
        <v>50</v>
      </c>
      <c r="P1013" s="13" t="s">
        <v>8487</v>
      </c>
      <c r="Q1013" s="13" t="s">
        <v>6592</v>
      </c>
      <c r="R1013" s="13"/>
      <c r="S1013" s="13" t="s">
        <v>6593</v>
      </c>
      <c r="T1013" s="13" t="s">
        <v>50</v>
      </c>
      <c r="U1013" s="13" t="s">
        <v>37</v>
      </c>
      <c r="V1013" s="13" t="s">
        <v>38</v>
      </c>
      <c r="W1013" s="20" t="s">
        <v>171</v>
      </c>
      <c r="X1013" s="20"/>
      <c r="Y1013" s="20"/>
      <c r="Z1013" s="20"/>
      <c r="AA1013" s="20"/>
      <c r="AB1013" s="20"/>
      <c r="AC1013" s="21"/>
    </row>
    <row r="1014" spans="1:29" ht="42" x14ac:dyDescent="0.3">
      <c r="A1014" s="10">
        <v>1012</v>
      </c>
      <c r="B1014" s="12">
        <v>1140639085</v>
      </c>
      <c r="C1014" s="16">
        <v>44662</v>
      </c>
      <c r="D1014" s="13" t="s">
        <v>6594</v>
      </c>
      <c r="E1014" s="13" t="s">
        <v>6594</v>
      </c>
      <c r="F1014" s="13" t="s">
        <v>2858</v>
      </c>
      <c r="G1014" s="13" t="s">
        <v>6595</v>
      </c>
      <c r="H1014" s="13" t="s">
        <v>6596</v>
      </c>
      <c r="I1014" s="13" t="s">
        <v>6597</v>
      </c>
      <c r="J1014" s="13" t="s">
        <v>6353</v>
      </c>
      <c r="K1014" s="13" t="s">
        <v>6598</v>
      </c>
      <c r="L1014" s="13" t="s">
        <v>6599</v>
      </c>
      <c r="M1014" s="13"/>
      <c r="N1014" s="13" t="s">
        <v>6600</v>
      </c>
      <c r="O1014" s="13" t="s">
        <v>1900</v>
      </c>
      <c r="P1014" s="13" t="s">
        <v>8487</v>
      </c>
      <c r="Q1014" s="13" t="s">
        <v>6601</v>
      </c>
      <c r="R1014" s="13"/>
      <c r="S1014" s="13" t="s">
        <v>70</v>
      </c>
      <c r="T1014" s="13" t="s">
        <v>1406</v>
      </c>
      <c r="U1014" s="13" t="s">
        <v>109</v>
      </c>
      <c r="V1014" s="13" t="s">
        <v>38</v>
      </c>
      <c r="W1014" s="20" t="s">
        <v>171</v>
      </c>
      <c r="X1014" s="20"/>
      <c r="Y1014" s="20"/>
      <c r="Z1014" s="20"/>
      <c r="AA1014" s="20"/>
      <c r="AB1014" s="20"/>
      <c r="AC1014" s="21"/>
    </row>
    <row r="1015" spans="1:29" ht="409.5" x14ac:dyDescent="0.3">
      <c r="A1015" s="10">
        <v>1013</v>
      </c>
      <c r="B1015" s="12">
        <v>1140612192</v>
      </c>
      <c r="C1015" s="16">
        <v>44662</v>
      </c>
      <c r="D1015" s="13" t="s">
        <v>6602</v>
      </c>
      <c r="E1015" s="13" t="s">
        <v>6602</v>
      </c>
      <c r="F1015" s="13" t="s">
        <v>2858</v>
      </c>
      <c r="G1015" s="13" t="s">
        <v>6603</v>
      </c>
      <c r="H1015" s="13" t="s">
        <v>6604</v>
      </c>
      <c r="I1015" s="13" t="s">
        <v>6605</v>
      </c>
      <c r="J1015" s="13" t="s">
        <v>6353</v>
      </c>
      <c r="K1015" s="13" t="s">
        <v>6606</v>
      </c>
      <c r="L1015" s="13" t="s">
        <v>6607</v>
      </c>
      <c r="M1015" s="13" t="s">
        <v>6608</v>
      </c>
      <c r="N1015" s="13" t="s">
        <v>6609</v>
      </c>
      <c r="O1015" s="13" t="s">
        <v>50</v>
      </c>
      <c r="P1015" s="13" t="s">
        <v>8487</v>
      </c>
      <c r="Q1015" s="13" t="s">
        <v>6610</v>
      </c>
      <c r="R1015" s="13"/>
      <c r="S1015" s="13" t="s">
        <v>6611</v>
      </c>
      <c r="T1015" s="13" t="s">
        <v>50</v>
      </c>
      <c r="U1015" s="13" t="s">
        <v>37</v>
      </c>
      <c r="V1015" s="13" t="s">
        <v>38</v>
      </c>
      <c r="W1015" s="20" t="s">
        <v>6612</v>
      </c>
      <c r="X1015" s="20"/>
      <c r="Y1015" s="20"/>
      <c r="Z1015" s="20"/>
      <c r="AA1015" s="20"/>
      <c r="AB1015" s="20"/>
      <c r="AC1015" s="21"/>
    </row>
    <row r="1016" spans="1:29" ht="409.5" x14ac:dyDescent="0.3">
      <c r="A1016" s="10">
        <v>1014</v>
      </c>
      <c r="B1016" s="12">
        <v>1140613199</v>
      </c>
      <c r="C1016" s="16">
        <v>44662</v>
      </c>
      <c r="D1016" s="13" t="s">
        <v>6613</v>
      </c>
      <c r="E1016" s="13" t="s">
        <v>6613</v>
      </c>
      <c r="F1016" s="13" t="s">
        <v>2858</v>
      </c>
      <c r="G1016" s="13" t="s">
        <v>6603</v>
      </c>
      <c r="H1016" s="13" t="s">
        <v>6604</v>
      </c>
      <c r="I1016" s="13" t="s">
        <v>6605</v>
      </c>
      <c r="J1016" s="13" t="s">
        <v>6353</v>
      </c>
      <c r="K1016" s="13" t="s">
        <v>6606</v>
      </c>
      <c r="L1016" s="13" t="s">
        <v>6607</v>
      </c>
      <c r="M1016" s="13"/>
      <c r="N1016" s="13" t="s">
        <v>6614</v>
      </c>
      <c r="O1016" s="13" t="s">
        <v>50</v>
      </c>
      <c r="P1016" s="13" t="s">
        <v>8487</v>
      </c>
      <c r="Q1016" s="13" t="s">
        <v>6615</v>
      </c>
      <c r="R1016" s="13"/>
      <c r="S1016" s="13" t="s">
        <v>50</v>
      </c>
      <c r="T1016" s="13" t="s">
        <v>50</v>
      </c>
      <c r="U1016" s="13" t="s">
        <v>37</v>
      </c>
      <c r="V1016" s="13" t="s">
        <v>38</v>
      </c>
      <c r="W1016" s="20" t="s">
        <v>6616</v>
      </c>
      <c r="X1016" s="20"/>
      <c r="Y1016" s="20"/>
      <c r="Z1016" s="20"/>
      <c r="AA1016" s="20"/>
      <c r="AB1016" s="20"/>
      <c r="AC1016" s="21"/>
    </row>
    <row r="1017" spans="1:29" ht="409.5" x14ac:dyDescent="0.3">
      <c r="A1017" s="10">
        <v>1015</v>
      </c>
      <c r="B1017" s="12">
        <v>1140619980</v>
      </c>
      <c r="C1017" s="16">
        <v>44662</v>
      </c>
      <c r="D1017" s="13" t="s">
        <v>6617</v>
      </c>
      <c r="E1017" s="13" t="s">
        <v>6617</v>
      </c>
      <c r="F1017" s="13" t="s">
        <v>2858</v>
      </c>
      <c r="G1017" s="13" t="s">
        <v>6603</v>
      </c>
      <c r="H1017" s="13" t="s">
        <v>6604</v>
      </c>
      <c r="I1017" s="13" t="s">
        <v>6605</v>
      </c>
      <c r="J1017" s="13" t="s">
        <v>6353</v>
      </c>
      <c r="K1017" s="13" t="s">
        <v>6606</v>
      </c>
      <c r="L1017" s="13" t="s">
        <v>6607</v>
      </c>
      <c r="M1017" s="13" t="s">
        <v>6608</v>
      </c>
      <c r="N1017" s="13" t="s">
        <v>6618</v>
      </c>
      <c r="O1017" s="13" t="s">
        <v>50</v>
      </c>
      <c r="P1017" s="13" t="s">
        <v>8487</v>
      </c>
      <c r="Q1017" s="13" t="s">
        <v>6619</v>
      </c>
      <c r="R1017" s="13"/>
      <c r="S1017" s="13" t="s">
        <v>50</v>
      </c>
      <c r="T1017" s="13" t="s">
        <v>50</v>
      </c>
      <c r="U1017" s="13" t="s">
        <v>37</v>
      </c>
      <c r="V1017" s="13" t="s">
        <v>71</v>
      </c>
      <c r="W1017" s="20" t="s">
        <v>171</v>
      </c>
      <c r="X1017" s="20"/>
      <c r="Y1017" s="20"/>
      <c r="Z1017" s="20"/>
      <c r="AA1017" s="20"/>
      <c r="AB1017" s="20"/>
      <c r="AC1017" s="21"/>
    </row>
    <row r="1018" spans="1:29" ht="308" x14ac:dyDescent="0.3">
      <c r="A1018" s="10">
        <v>1016</v>
      </c>
      <c r="B1018" s="12">
        <v>1140614228</v>
      </c>
      <c r="C1018" s="16">
        <v>44662</v>
      </c>
      <c r="D1018" s="13" t="s">
        <v>6620</v>
      </c>
      <c r="E1018" s="13" t="s">
        <v>6620</v>
      </c>
      <c r="F1018" s="13" t="s">
        <v>2858</v>
      </c>
      <c r="G1018" s="13" t="s">
        <v>6603</v>
      </c>
      <c r="H1018" s="13" t="s">
        <v>6604</v>
      </c>
      <c r="I1018" s="13" t="s">
        <v>6605</v>
      </c>
      <c r="J1018" s="13" t="s">
        <v>6353</v>
      </c>
      <c r="K1018" s="13" t="s">
        <v>6606</v>
      </c>
      <c r="L1018" s="13" t="s">
        <v>6607</v>
      </c>
      <c r="M1018" s="13" t="s">
        <v>6608</v>
      </c>
      <c r="N1018" s="13" t="s">
        <v>6621</v>
      </c>
      <c r="O1018" s="13" t="s">
        <v>50</v>
      </c>
      <c r="P1018" s="13" t="s">
        <v>8487</v>
      </c>
      <c r="Q1018" s="13" t="s">
        <v>6622</v>
      </c>
      <c r="R1018" s="13"/>
      <c r="S1018" s="13" t="s">
        <v>50</v>
      </c>
      <c r="T1018" s="13" t="s">
        <v>50</v>
      </c>
      <c r="U1018" s="13" t="s">
        <v>37</v>
      </c>
      <c r="V1018" s="13" t="s">
        <v>38</v>
      </c>
      <c r="W1018" s="20" t="s">
        <v>171</v>
      </c>
      <c r="X1018" s="20"/>
      <c r="Y1018" s="20"/>
      <c r="Z1018" s="20"/>
      <c r="AA1018" s="20"/>
      <c r="AB1018" s="20"/>
      <c r="AC1018" s="21"/>
    </row>
    <row r="1019" spans="1:29" ht="409.5" x14ac:dyDescent="0.3">
      <c r="A1019" s="10">
        <v>1017</v>
      </c>
      <c r="B1019" s="12">
        <v>1140615135</v>
      </c>
      <c r="C1019" s="16">
        <v>44662</v>
      </c>
      <c r="D1019" s="13" t="s">
        <v>6623</v>
      </c>
      <c r="E1019" s="13" t="s">
        <v>6623</v>
      </c>
      <c r="F1019" s="13" t="s">
        <v>2858</v>
      </c>
      <c r="G1019" s="13" t="s">
        <v>6603</v>
      </c>
      <c r="H1019" s="13" t="s">
        <v>6604</v>
      </c>
      <c r="I1019" s="13" t="s">
        <v>6605</v>
      </c>
      <c r="J1019" s="13" t="s">
        <v>6353</v>
      </c>
      <c r="K1019" s="13" t="s">
        <v>6606</v>
      </c>
      <c r="L1019" s="13" t="s">
        <v>6607</v>
      </c>
      <c r="M1019" s="13" t="s">
        <v>6608</v>
      </c>
      <c r="N1019" s="13" t="s">
        <v>6624</v>
      </c>
      <c r="O1019" s="13" t="s">
        <v>50</v>
      </c>
      <c r="P1019" s="13" t="s">
        <v>8487</v>
      </c>
      <c r="Q1019" s="13" t="s">
        <v>6625</v>
      </c>
      <c r="R1019" s="13"/>
      <c r="S1019" s="13" t="s">
        <v>6626</v>
      </c>
      <c r="T1019" s="13" t="s">
        <v>50</v>
      </c>
      <c r="U1019" s="13" t="s">
        <v>37</v>
      </c>
      <c r="V1019" s="13" t="s">
        <v>38</v>
      </c>
      <c r="W1019" s="20" t="s">
        <v>171</v>
      </c>
      <c r="X1019" s="20"/>
      <c r="Y1019" s="20"/>
      <c r="Z1019" s="20"/>
      <c r="AA1019" s="20"/>
      <c r="AB1019" s="20"/>
      <c r="AC1019" s="21"/>
    </row>
    <row r="1020" spans="1:29" ht="140" x14ac:dyDescent="0.3">
      <c r="A1020" s="10">
        <v>1018</v>
      </c>
      <c r="B1020" s="12">
        <v>1140616010</v>
      </c>
      <c r="C1020" s="16">
        <v>44662</v>
      </c>
      <c r="D1020" s="13" t="s">
        <v>6627</v>
      </c>
      <c r="E1020" s="13" t="s">
        <v>6627</v>
      </c>
      <c r="F1020" s="13" t="s">
        <v>2858</v>
      </c>
      <c r="G1020" s="13" t="s">
        <v>6603</v>
      </c>
      <c r="H1020" s="13" t="s">
        <v>6604</v>
      </c>
      <c r="I1020" s="13" t="s">
        <v>6605</v>
      </c>
      <c r="J1020" s="13" t="s">
        <v>6353</v>
      </c>
      <c r="K1020" s="13" t="s">
        <v>6606</v>
      </c>
      <c r="L1020" s="13" t="s">
        <v>6607</v>
      </c>
      <c r="M1020" s="13" t="s">
        <v>6608</v>
      </c>
      <c r="N1020" s="13" t="s">
        <v>6628</v>
      </c>
      <c r="O1020" s="13" t="s">
        <v>50</v>
      </c>
      <c r="P1020" s="13" t="s">
        <v>8487</v>
      </c>
      <c r="Q1020" s="13" t="s">
        <v>6629</v>
      </c>
      <c r="R1020" s="13"/>
      <c r="S1020" s="13" t="s">
        <v>6630</v>
      </c>
      <c r="T1020" s="13" t="s">
        <v>50</v>
      </c>
      <c r="U1020" s="13" t="s">
        <v>37</v>
      </c>
      <c r="V1020" s="13" t="s">
        <v>38</v>
      </c>
      <c r="W1020" s="20" t="s">
        <v>171</v>
      </c>
      <c r="X1020" s="20"/>
      <c r="Y1020" s="20"/>
      <c r="Z1020" s="20"/>
      <c r="AA1020" s="20"/>
      <c r="AB1020" s="20"/>
      <c r="AC1020" s="21"/>
    </row>
    <row r="1021" spans="1:29" ht="98" x14ac:dyDescent="0.3">
      <c r="A1021" s="10">
        <v>1019</v>
      </c>
      <c r="B1021" s="12">
        <v>1140616753</v>
      </c>
      <c r="C1021" s="16">
        <v>44662</v>
      </c>
      <c r="D1021" s="13" t="s">
        <v>6631</v>
      </c>
      <c r="E1021" s="13" t="s">
        <v>6631</v>
      </c>
      <c r="F1021" s="13" t="s">
        <v>2858</v>
      </c>
      <c r="G1021" s="13" t="s">
        <v>6603</v>
      </c>
      <c r="H1021" s="13" t="s">
        <v>6604</v>
      </c>
      <c r="I1021" s="13" t="s">
        <v>6605</v>
      </c>
      <c r="J1021" s="13" t="s">
        <v>6353</v>
      </c>
      <c r="K1021" s="13" t="s">
        <v>6606</v>
      </c>
      <c r="L1021" s="13" t="s">
        <v>6607</v>
      </c>
      <c r="M1021" s="13" t="s">
        <v>6608</v>
      </c>
      <c r="N1021" s="13" t="s">
        <v>6632</v>
      </c>
      <c r="O1021" s="13" t="s">
        <v>50</v>
      </c>
      <c r="P1021" s="13" t="s">
        <v>8487</v>
      </c>
      <c r="Q1021" s="13" t="s">
        <v>6633</v>
      </c>
      <c r="R1021" s="13"/>
      <c r="S1021" s="13" t="s">
        <v>6634</v>
      </c>
      <c r="T1021" s="13" t="s">
        <v>50</v>
      </c>
      <c r="U1021" s="13" t="s">
        <v>37</v>
      </c>
      <c r="V1021" s="13" t="s">
        <v>38</v>
      </c>
      <c r="W1021" s="20" t="s">
        <v>171</v>
      </c>
      <c r="X1021" s="20"/>
      <c r="Y1021" s="20"/>
      <c r="Z1021" s="20"/>
      <c r="AA1021" s="20"/>
      <c r="AB1021" s="20"/>
      <c r="AC1021" s="21"/>
    </row>
    <row r="1022" spans="1:29" ht="70" x14ac:dyDescent="0.3">
      <c r="A1022" s="10">
        <v>1020</v>
      </c>
      <c r="B1022" s="12">
        <v>1140630644</v>
      </c>
      <c r="C1022" s="16">
        <v>44662</v>
      </c>
      <c r="D1022" s="13" t="s">
        <v>6635</v>
      </c>
      <c r="E1022" s="13" t="s">
        <v>6635</v>
      </c>
      <c r="F1022" s="13" t="s">
        <v>2858</v>
      </c>
      <c r="G1022" s="13" t="s">
        <v>6595</v>
      </c>
      <c r="H1022" s="13" t="s">
        <v>6596</v>
      </c>
      <c r="I1022" s="13" t="s">
        <v>6597</v>
      </c>
      <c r="J1022" s="13" t="s">
        <v>6353</v>
      </c>
      <c r="K1022" s="13" t="s">
        <v>6598</v>
      </c>
      <c r="L1022" s="13" t="s">
        <v>6599</v>
      </c>
      <c r="M1022" s="13"/>
      <c r="N1022" s="13" t="s">
        <v>6636</v>
      </c>
      <c r="O1022" s="13" t="s">
        <v>50</v>
      </c>
      <c r="P1022" s="13" t="s">
        <v>8487</v>
      </c>
      <c r="Q1022" s="13" t="s">
        <v>6637</v>
      </c>
      <c r="R1022" s="13"/>
      <c r="S1022" s="13" t="s">
        <v>128</v>
      </c>
      <c r="T1022" s="13" t="s">
        <v>50</v>
      </c>
      <c r="U1022" s="13" t="s">
        <v>109</v>
      </c>
      <c r="V1022" s="13" t="s">
        <v>38</v>
      </c>
      <c r="W1022" s="20" t="s">
        <v>171</v>
      </c>
      <c r="X1022" s="20"/>
      <c r="Y1022" s="20"/>
      <c r="Z1022" s="20"/>
      <c r="AA1022" s="20"/>
      <c r="AB1022" s="20"/>
      <c r="AC1022" s="21"/>
    </row>
    <row r="1023" spans="1:29" ht="409.5" x14ac:dyDescent="0.3">
      <c r="A1023" s="10">
        <v>1021</v>
      </c>
      <c r="B1023" s="12">
        <v>1140617679</v>
      </c>
      <c r="C1023" s="16">
        <v>44662</v>
      </c>
      <c r="D1023" s="13" t="s">
        <v>6638</v>
      </c>
      <c r="E1023" s="13" t="s">
        <v>6638</v>
      </c>
      <c r="F1023" s="13" t="s">
        <v>2858</v>
      </c>
      <c r="G1023" s="13" t="s">
        <v>6603</v>
      </c>
      <c r="H1023" s="13" t="s">
        <v>6604</v>
      </c>
      <c r="I1023" s="13" t="s">
        <v>6605</v>
      </c>
      <c r="J1023" s="13" t="s">
        <v>6353</v>
      </c>
      <c r="K1023" s="13" t="s">
        <v>6606</v>
      </c>
      <c r="L1023" s="13" t="s">
        <v>6607</v>
      </c>
      <c r="M1023" s="13" t="s">
        <v>6608</v>
      </c>
      <c r="N1023" s="13" t="s">
        <v>6639</v>
      </c>
      <c r="O1023" s="13" t="s">
        <v>50</v>
      </c>
      <c r="P1023" s="13" t="s">
        <v>8487</v>
      </c>
      <c r="Q1023" s="13" t="s">
        <v>6640</v>
      </c>
      <c r="R1023" s="13"/>
      <c r="S1023" s="13" t="s">
        <v>6641</v>
      </c>
      <c r="T1023" s="13" t="s">
        <v>50</v>
      </c>
      <c r="U1023" s="13" t="s">
        <v>37</v>
      </c>
      <c r="V1023" s="13" t="s">
        <v>38</v>
      </c>
      <c r="W1023" s="20" t="s">
        <v>171</v>
      </c>
      <c r="X1023" s="20"/>
      <c r="Y1023" s="20"/>
      <c r="Z1023" s="20"/>
      <c r="AA1023" s="20"/>
      <c r="AB1023" s="20"/>
      <c r="AC1023" s="21"/>
    </row>
    <row r="1024" spans="1:29" ht="42" x14ac:dyDescent="0.3">
      <c r="A1024" s="10">
        <v>1022</v>
      </c>
      <c r="B1024" s="12">
        <v>1140631271</v>
      </c>
      <c r="C1024" s="16">
        <v>44662</v>
      </c>
      <c r="D1024" s="13" t="s">
        <v>6642</v>
      </c>
      <c r="E1024" s="13" t="s">
        <v>6642</v>
      </c>
      <c r="F1024" s="13" t="s">
        <v>2858</v>
      </c>
      <c r="G1024" s="13" t="s">
        <v>6595</v>
      </c>
      <c r="H1024" s="13" t="s">
        <v>6596</v>
      </c>
      <c r="I1024" s="13" t="s">
        <v>6597</v>
      </c>
      <c r="J1024" s="13" t="s">
        <v>6353</v>
      </c>
      <c r="K1024" s="13" t="s">
        <v>6598</v>
      </c>
      <c r="L1024" s="13" t="s">
        <v>6599</v>
      </c>
      <c r="M1024" s="13"/>
      <c r="N1024" s="13" t="s">
        <v>6347</v>
      </c>
      <c r="O1024" s="13" t="s">
        <v>50</v>
      </c>
      <c r="P1024" s="13" t="s">
        <v>8487</v>
      </c>
      <c r="Q1024" s="13" t="s">
        <v>6643</v>
      </c>
      <c r="R1024" s="13"/>
      <c r="S1024" s="13" t="s">
        <v>128</v>
      </c>
      <c r="T1024" s="13" t="s">
        <v>50</v>
      </c>
      <c r="U1024" s="13" t="s">
        <v>109</v>
      </c>
      <c r="V1024" s="13" t="s">
        <v>38</v>
      </c>
      <c r="W1024" s="20" t="s">
        <v>171</v>
      </c>
      <c r="X1024" s="20"/>
      <c r="Y1024" s="20"/>
      <c r="Z1024" s="20"/>
      <c r="AA1024" s="20"/>
      <c r="AB1024" s="20"/>
      <c r="AC1024" s="21"/>
    </row>
    <row r="1025" spans="1:29" ht="308" x14ac:dyDescent="0.3">
      <c r="A1025" s="10">
        <v>1023</v>
      </c>
      <c r="B1025" s="12">
        <v>1140618534</v>
      </c>
      <c r="C1025" s="16">
        <v>44662</v>
      </c>
      <c r="D1025" s="13" t="s">
        <v>6644</v>
      </c>
      <c r="E1025" s="13" t="s">
        <v>6644</v>
      </c>
      <c r="F1025" s="13" t="s">
        <v>2858</v>
      </c>
      <c r="G1025" s="13" t="s">
        <v>6603</v>
      </c>
      <c r="H1025" s="13" t="s">
        <v>6604</v>
      </c>
      <c r="I1025" s="13" t="s">
        <v>6605</v>
      </c>
      <c r="J1025" s="13" t="s">
        <v>6353</v>
      </c>
      <c r="K1025" s="13" t="s">
        <v>6606</v>
      </c>
      <c r="L1025" s="13" t="s">
        <v>6607</v>
      </c>
      <c r="M1025" s="13" t="s">
        <v>6608</v>
      </c>
      <c r="N1025" s="13" t="s">
        <v>6645</v>
      </c>
      <c r="O1025" s="13" t="s">
        <v>50</v>
      </c>
      <c r="P1025" s="13" t="s">
        <v>8487</v>
      </c>
      <c r="Q1025" s="13" t="s">
        <v>6646</v>
      </c>
      <c r="R1025" s="13"/>
      <c r="S1025" s="13" t="s">
        <v>50</v>
      </c>
      <c r="T1025" s="13" t="s">
        <v>50</v>
      </c>
      <c r="U1025" s="13" t="s">
        <v>37</v>
      </c>
      <c r="V1025" s="13" t="s">
        <v>38</v>
      </c>
      <c r="W1025" s="20" t="s">
        <v>171</v>
      </c>
      <c r="X1025" s="20"/>
      <c r="Y1025" s="20"/>
      <c r="Z1025" s="20"/>
      <c r="AA1025" s="20"/>
      <c r="AB1025" s="20"/>
      <c r="AC1025" s="21"/>
    </row>
    <row r="1026" spans="1:29" ht="84" x14ac:dyDescent="0.3">
      <c r="A1026" s="10">
        <v>1024</v>
      </c>
      <c r="B1026" s="12">
        <v>1140619151</v>
      </c>
      <c r="C1026" s="16">
        <v>44662</v>
      </c>
      <c r="D1026" s="13" t="s">
        <v>6647</v>
      </c>
      <c r="E1026" s="13" t="s">
        <v>6647</v>
      </c>
      <c r="F1026" s="13" t="s">
        <v>2858</v>
      </c>
      <c r="G1026" s="13" t="s">
        <v>6603</v>
      </c>
      <c r="H1026" s="13" t="s">
        <v>6604</v>
      </c>
      <c r="I1026" s="13" t="s">
        <v>6605</v>
      </c>
      <c r="J1026" s="13" t="s">
        <v>6353</v>
      </c>
      <c r="K1026" s="13" t="s">
        <v>6606</v>
      </c>
      <c r="L1026" s="13" t="s">
        <v>6607</v>
      </c>
      <c r="M1026" s="13" t="s">
        <v>6608</v>
      </c>
      <c r="N1026" s="13" t="s">
        <v>6648</v>
      </c>
      <c r="O1026" s="13" t="s">
        <v>50</v>
      </c>
      <c r="P1026" s="13" t="s">
        <v>8487</v>
      </c>
      <c r="Q1026" s="13" t="s">
        <v>6649</v>
      </c>
      <c r="R1026" s="13"/>
      <c r="S1026" s="13" t="s">
        <v>6593</v>
      </c>
      <c r="T1026" s="13" t="s">
        <v>50</v>
      </c>
      <c r="U1026" s="13" t="s">
        <v>37</v>
      </c>
      <c r="V1026" s="13" t="s">
        <v>38</v>
      </c>
      <c r="W1026" s="20" t="s">
        <v>171</v>
      </c>
      <c r="X1026" s="20"/>
      <c r="Y1026" s="20"/>
      <c r="Z1026" s="20"/>
      <c r="AA1026" s="20"/>
      <c r="AB1026" s="20"/>
      <c r="AC1026" s="21"/>
    </row>
    <row r="1027" spans="1:29" ht="70" x14ac:dyDescent="0.3">
      <c r="A1027" s="10">
        <v>1025</v>
      </c>
      <c r="B1027" s="12">
        <v>1140627794</v>
      </c>
      <c r="C1027" s="16">
        <v>44662</v>
      </c>
      <c r="D1027" s="13" t="s">
        <v>6650</v>
      </c>
      <c r="E1027" s="13" t="s">
        <v>6650</v>
      </c>
      <c r="F1027" s="13" t="s">
        <v>2858</v>
      </c>
      <c r="G1027" s="13" t="s">
        <v>6595</v>
      </c>
      <c r="H1027" s="13" t="s">
        <v>6596</v>
      </c>
      <c r="I1027" s="13" t="s">
        <v>6597</v>
      </c>
      <c r="J1027" s="13" t="s">
        <v>6353</v>
      </c>
      <c r="K1027" s="13" t="s">
        <v>6598</v>
      </c>
      <c r="L1027" s="13" t="s">
        <v>6599</v>
      </c>
      <c r="M1027" s="13"/>
      <c r="N1027" s="13" t="s">
        <v>6651</v>
      </c>
      <c r="O1027" s="13" t="s">
        <v>50</v>
      </c>
      <c r="P1027" s="13" t="s">
        <v>8487</v>
      </c>
      <c r="Q1027" s="13" t="s">
        <v>6652</v>
      </c>
      <c r="R1027" s="13"/>
      <c r="S1027" s="13" t="s">
        <v>70</v>
      </c>
      <c r="T1027" s="13" t="s">
        <v>1416</v>
      </c>
      <c r="U1027" s="13" t="s">
        <v>109</v>
      </c>
      <c r="V1027" s="13" t="s">
        <v>38</v>
      </c>
      <c r="W1027" s="20" t="s">
        <v>171</v>
      </c>
      <c r="X1027" s="20"/>
      <c r="Y1027" s="20"/>
      <c r="Z1027" s="20"/>
      <c r="AA1027" s="20"/>
      <c r="AB1027" s="20"/>
      <c r="AC1027" s="21"/>
    </row>
    <row r="1028" spans="1:29" ht="42" x14ac:dyDescent="0.3">
      <c r="A1028" s="10">
        <v>1026</v>
      </c>
      <c r="B1028" s="12">
        <v>1140621829</v>
      </c>
      <c r="C1028" s="16">
        <v>44662</v>
      </c>
      <c r="D1028" s="13" t="s">
        <v>6653</v>
      </c>
      <c r="E1028" s="13" t="s">
        <v>6653</v>
      </c>
      <c r="F1028" s="13" t="s">
        <v>2858</v>
      </c>
      <c r="G1028" s="13" t="s">
        <v>6595</v>
      </c>
      <c r="H1028" s="13" t="s">
        <v>6596</v>
      </c>
      <c r="I1028" s="13" t="s">
        <v>6597</v>
      </c>
      <c r="J1028" s="13" t="s">
        <v>6353</v>
      </c>
      <c r="K1028" s="13" t="s">
        <v>6598</v>
      </c>
      <c r="L1028" s="13" t="s">
        <v>6599</v>
      </c>
      <c r="M1028" s="13"/>
      <c r="N1028" s="13" t="s">
        <v>6654</v>
      </c>
      <c r="O1028" s="13" t="s">
        <v>6125</v>
      </c>
      <c r="P1028" s="13" t="s">
        <v>8506</v>
      </c>
      <c r="Q1028" s="13" t="s">
        <v>6655</v>
      </c>
      <c r="R1028" s="13"/>
      <c r="S1028" s="13" t="s">
        <v>128</v>
      </c>
      <c r="T1028" s="13" t="s">
        <v>50</v>
      </c>
      <c r="U1028" s="13" t="s">
        <v>109</v>
      </c>
      <c r="V1028" s="13" t="s">
        <v>38</v>
      </c>
      <c r="W1028" s="20" t="s">
        <v>171</v>
      </c>
      <c r="X1028" s="20"/>
      <c r="Y1028" s="20"/>
      <c r="Z1028" s="20"/>
      <c r="AA1028" s="20"/>
      <c r="AB1028" s="20"/>
      <c r="AC1028" s="21"/>
    </row>
    <row r="1029" spans="1:29" ht="42" x14ac:dyDescent="0.3">
      <c r="A1029" s="10">
        <v>1027</v>
      </c>
      <c r="B1029" s="12">
        <v>1140632877</v>
      </c>
      <c r="C1029" s="16">
        <v>44662</v>
      </c>
      <c r="D1029" s="13" t="s">
        <v>6656</v>
      </c>
      <c r="E1029" s="13" t="s">
        <v>6656</v>
      </c>
      <c r="F1029" s="13" t="s">
        <v>2858</v>
      </c>
      <c r="G1029" s="13" t="s">
        <v>6595</v>
      </c>
      <c r="H1029" s="13" t="s">
        <v>6596</v>
      </c>
      <c r="I1029" s="13" t="s">
        <v>6597</v>
      </c>
      <c r="J1029" s="13" t="s">
        <v>6353</v>
      </c>
      <c r="K1029" s="13" t="s">
        <v>6598</v>
      </c>
      <c r="L1029" s="13" t="s">
        <v>6599</v>
      </c>
      <c r="M1029" s="13"/>
      <c r="N1029" s="13" t="s">
        <v>6657</v>
      </c>
      <c r="O1029" s="13" t="s">
        <v>50</v>
      </c>
      <c r="P1029" s="13" t="s">
        <v>8487</v>
      </c>
      <c r="Q1029" s="13" t="s">
        <v>6658</v>
      </c>
      <c r="R1029" s="13"/>
      <c r="S1029" s="13" t="s">
        <v>70</v>
      </c>
      <c r="T1029" s="13" t="s">
        <v>50</v>
      </c>
      <c r="U1029" s="13" t="s">
        <v>109</v>
      </c>
      <c r="V1029" s="13" t="s">
        <v>38</v>
      </c>
      <c r="W1029" s="20" t="s">
        <v>171</v>
      </c>
      <c r="X1029" s="20"/>
      <c r="Y1029" s="20"/>
      <c r="Z1029" s="20"/>
      <c r="AA1029" s="20"/>
      <c r="AB1029" s="20"/>
      <c r="AC1029" s="21"/>
    </row>
    <row r="1030" spans="1:29" ht="56" x14ac:dyDescent="0.3">
      <c r="A1030" s="10">
        <v>1028</v>
      </c>
      <c r="B1030" s="12">
        <v>1140633173</v>
      </c>
      <c r="C1030" s="16">
        <v>44662</v>
      </c>
      <c r="D1030" s="13" t="s">
        <v>6659</v>
      </c>
      <c r="E1030" s="13" t="s">
        <v>6659</v>
      </c>
      <c r="F1030" s="13" t="s">
        <v>2858</v>
      </c>
      <c r="G1030" s="13" t="s">
        <v>6595</v>
      </c>
      <c r="H1030" s="13" t="s">
        <v>6596</v>
      </c>
      <c r="I1030" s="13" t="s">
        <v>6597</v>
      </c>
      <c r="J1030" s="13" t="s">
        <v>6353</v>
      </c>
      <c r="K1030" s="13" t="s">
        <v>6598</v>
      </c>
      <c r="L1030" s="13" t="s">
        <v>6599</v>
      </c>
      <c r="M1030" s="13"/>
      <c r="N1030" s="13" t="s">
        <v>6660</v>
      </c>
      <c r="O1030" s="13" t="s">
        <v>50</v>
      </c>
      <c r="P1030" s="13" t="s">
        <v>8487</v>
      </c>
      <c r="Q1030" s="13" t="s">
        <v>6661</v>
      </c>
      <c r="R1030" s="13"/>
      <c r="S1030" s="13" t="s">
        <v>128</v>
      </c>
      <c r="T1030" s="13" t="s">
        <v>50</v>
      </c>
      <c r="U1030" s="13" t="s">
        <v>109</v>
      </c>
      <c r="V1030" s="13" t="s">
        <v>38</v>
      </c>
      <c r="W1030" s="20" t="s">
        <v>171</v>
      </c>
      <c r="X1030" s="20"/>
      <c r="Y1030" s="20"/>
      <c r="Z1030" s="20"/>
      <c r="AA1030" s="20"/>
      <c r="AB1030" s="20"/>
      <c r="AC1030" s="21"/>
    </row>
    <row r="1031" spans="1:29" ht="42" x14ac:dyDescent="0.3">
      <c r="A1031" s="10">
        <v>1029</v>
      </c>
      <c r="B1031" s="12">
        <v>1140625818</v>
      </c>
      <c r="C1031" s="16">
        <v>44662</v>
      </c>
      <c r="D1031" s="13" t="s">
        <v>6662</v>
      </c>
      <c r="E1031" s="13" t="s">
        <v>6662</v>
      </c>
      <c r="F1031" s="13" t="s">
        <v>2858</v>
      </c>
      <c r="G1031" s="13" t="s">
        <v>6595</v>
      </c>
      <c r="H1031" s="13" t="s">
        <v>6596</v>
      </c>
      <c r="I1031" s="13" t="s">
        <v>6597</v>
      </c>
      <c r="J1031" s="13" t="s">
        <v>6353</v>
      </c>
      <c r="K1031" s="13" t="s">
        <v>6598</v>
      </c>
      <c r="L1031" s="13" t="s">
        <v>6599</v>
      </c>
      <c r="M1031" s="13"/>
      <c r="N1031" s="13" t="s">
        <v>6663</v>
      </c>
      <c r="O1031" s="13" t="s">
        <v>50</v>
      </c>
      <c r="P1031" s="13" t="s">
        <v>8487</v>
      </c>
      <c r="Q1031" s="13" t="s">
        <v>6664</v>
      </c>
      <c r="R1031" s="13"/>
      <c r="S1031" s="13" t="s">
        <v>128</v>
      </c>
      <c r="T1031" s="13" t="s">
        <v>50</v>
      </c>
      <c r="U1031" s="13" t="s">
        <v>109</v>
      </c>
      <c r="V1031" s="13" t="s">
        <v>38</v>
      </c>
      <c r="W1031" s="20" t="s">
        <v>171</v>
      </c>
      <c r="X1031" s="20"/>
      <c r="Y1031" s="20"/>
      <c r="Z1031" s="20"/>
      <c r="AA1031" s="20"/>
      <c r="AB1031" s="20"/>
      <c r="AC1031" s="21"/>
    </row>
    <row r="1032" spans="1:29" ht="42" x14ac:dyDescent="0.3">
      <c r="A1032" s="10">
        <v>1030</v>
      </c>
      <c r="B1032" s="12">
        <v>1140627195</v>
      </c>
      <c r="C1032" s="16">
        <v>44662</v>
      </c>
      <c r="D1032" s="13" t="s">
        <v>6665</v>
      </c>
      <c r="E1032" s="13" t="s">
        <v>6665</v>
      </c>
      <c r="F1032" s="13" t="s">
        <v>2858</v>
      </c>
      <c r="G1032" s="13" t="s">
        <v>6595</v>
      </c>
      <c r="H1032" s="13" t="s">
        <v>6596</v>
      </c>
      <c r="I1032" s="13" t="s">
        <v>6597</v>
      </c>
      <c r="J1032" s="13" t="s">
        <v>6353</v>
      </c>
      <c r="K1032" s="13" t="s">
        <v>6598</v>
      </c>
      <c r="L1032" s="13" t="s">
        <v>6599</v>
      </c>
      <c r="M1032" s="13"/>
      <c r="N1032" s="13" t="s">
        <v>6666</v>
      </c>
      <c r="O1032" s="13" t="s">
        <v>2241</v>
      </c>
      <c r="P1032" s="13" t="s">
        <v>8503</v>
      </c>
      <c r="Q1032" s="13" t="s">
        <v>6667</v>
      </c>
      <c r="R1032" s="13"/>
      <c r="S1032" s="13" t="s">
        <v>128</v>
      </c>
      <c r="T1032" s="13" t="s">
        <v>1416</v>
      </c>
      <c r="U1032" s="13" t="s">
        <v>109</v>
      </c>
      <c r="V1032" s="13" t="s">
        <v>38</v>
      </c>
      <c r="W1032" s="20" t="s">
        <v>171</v>
      </c>
      <c r="X1032" s="20"/>
      <c r="Y1032" s="20"/>
      <c r="Z1032" s="20"/>
      <c r="AA1032" s="20"/>
      <c r="AB1032" s="20"/>
      <c r="AC1032" s="21"/>
    </row>
    <row r="1033" spans="1:29" ht="70" x14ac:dyDescent="0.3">
      <c r="A1033" s="10">
        <v>1031</v>
      </c>
      <c r="B1033" s="12">
        <v>1140628349</v>
      </c>
      <c r="C1033" s="16">
        <v>44662</v>
      </c>
      <c r="D1033" s="13" t="s">
        <v>6668</v>
      </c>
      <c r="E1033" s="13" t="s">
        <v>6668</v>
      </c>
      <c r="F1033" s="13" t="s">
        <v>2858</v>
      </c>
      <c r="G1033" s="13" t="s">
        <v>6595</v>
      </c>
      <c r="H1033" s="13" t="s">
        <v>6596</v>
      </c>
      <c r="I1033" s="13" t="s">
        <v>6597</v>
      </c>
      <c r="J1033" s="13" t="s">
        <v>6353</v>
      </c>
      <c r="K1033" s="13" t="s">
        <v>6598</v>
      </c>
      <c r="L1033" s="13" t="s">
        <v>6599</v>
      </c>
      <c r="M1033" s="13"/>
      <c r="N1033" s="13" t="s">
        <v>6669</v>
      </c>
      <c r="O1033" s="13" t="s">
        <v>50</v>
      </c>
      <c r="P1033" s="13" t="s">
        <v>8487</v>
      </c>
      <c r="Q1033" s="13" t="s">
        <v>6670</v>
      </c>
      <c r="R1033" s="13"/>
      <c r="S1033" s="13" t="s">
        <v>128</v>
      </c>
      <c r="T1033" s="13" t="s">
        <v>50</v>
      </c>
      <c r="U1033" s="13" t="s">
        <v>109</v>
      </c>
      <c r="V1033" s="13" t="s">
        <v>38</v>
      </c>
      <c r="W1033" s="20" t="s">
        <v>171</v>
      </c>
      <c r="X1033" s="20"/>
      <c r="Y1033" s="20"/>
      <c r="Z1033" s="20"/>
      <c r="AA1033" s="20"/>
      <c r="AB1033" s="20"/>
      <c r="AC1033" s="21"/>
    </row>
    <row r="1034" spans="1:29" ht="238" x14ac:dyDescent="0.3">
      <c r="A1034" s="10">
        <v>1032</v>
      </c>
      <c r="B1034" s="12">
        <v>1140629007</v>
      </c>
      <c r="C1034" s="16">
        <v>44662</v>
      </c>
      <c r="D1034" s="13" t="s">
        <v>6671</v>
      </c>
      <c r="E1034" s="13" t="s">
        <v>6671</v>
      </c>
      <c r="F1034" s="13" t="s">
        <v>2858</v>
      </c>
      <c r="G1034" s="13" t="s">
        <v>6595</v>
      </c>
      <c r="H1034" s="13" t="s">
        <v>6596</v>
      </c>
      <c r="I1034" s="13" t="s">
        <v>6597</v>
      </c>
      <c r="J1034" s="13" t="s">
        <v>6353</v>
      </c>
      <c r="K1034" s="13" t="s">
        <v>6598</v>
      </c>
      <c r="L1034" s="13" t="s">
        <v>6599</v>
      </c>
      <c r="M1034" s="13"/>
      <c r="N1034" s="13" t="s">
        <v>6672</v>
      </c>
      <c r="O1034" s="13" t="s">
        <v>50</v>
      </c>
      <c r="P1034" s="13" t="s">
        <v>8487</v>
      </c>
      <c r="Q1034" s="13" t="s">
        <v>6673</v>
      </c>
      <c r="R1034" s="13"/>
      <c r="S1034" s="13" t="s">
        <v>85</v>
      </c>
      <c r="T1034" s="13" t="s">
        <v>50</v>
      </c>
      <c r="U1034" s="13" t="s">
        <v>109</v>
      </c>
      <c r="V1034" s="13" t="s">
        <v>38</v>
      </c>
      <c r="W1034" s="20" t="s">
        <v>171</v>
      </c>
      <c r="X1034" s="20"/>
      <c r="Y1034" s="20"/>
      <c r="Z1034" s="20"/>
      <c r="AA1034" s="20"/>
      <c r="AB1034" s="20"/>
      <c r="AC1034" s="21"/>
    </row>
    <row r="1035" spans="1:29" ht="70" x14ac:dyDescent="0.3">
      <c r="A1035" s="10">
        <v>1033</v>
      </c>
      <c r="B1035" s="12">
        <v>1140630127</v>
      </c>
      <c r="C1035" s="16">
        <v>44662</v>
      </c>
      <c r="D1035" s="13" t="s">
        <v>6674</v>
      </c>
      <c r="E1035" s="13" t="s">
        <v>6674</v>
      </c>
      <c r="F1035" s="13" t="s">
        <v>2858</v>
      </c>
      <c r="G1035" s="13" t="s">
        <v>6595</v>
      </c>
      <c r="H1035" s="13" t="s">
        <v>6596</v>
      </c>
      <c r="I1035" s="13" t="s">
        <v>6597</v>
      </c>
      <c r="J1035" s="13" t="s">
        <v>6353</v>
      </c>
      <c r="K1035" s="13" t="s">
        <v>6598</v>
      </c>
      <c r="L1035" s="13" t="s">
        <v>6599</v>
      </c>
      <c r="M1035" s="13"/>
      <c r="N1035" s="13" t="s">
        <v>6675</v>
      </c>
      <c r="O1035" s="13" t="s">
        <v>50</v>
      </c>
      <c r="P1035" s="13" t="s">
        <v>8487</v>
      </c>
      <c r="Q1035" s="13" t="s">
        <v>6676</v>
      </c>
      <c r="R1035" s="13"/>
      <c r="S1035" s="13" t="s">
        <v>128</v>
      </c>
      <c r="T1035" s="13" t="s">
        <v>50</v>
      </c>
      <c r="U1035" s="13" t="s">
        <v>109</v>
      </c>
      <c r="V1035" s="13" t="s">
        <v>38</v>
      </c>
      <c r="W1035" s="20" t="s">
        <v>171</v>
      </c>
      <c r="X1035" s="20"/>
      <c r="Y1035" s="20"/>
      <c r="Z1035" s="20"/>
      <c r="AA1035" s="20"/>
      <c r="AB1035" s="20"/>
      <c r="AC1035" s="21"/>
    </row>
    <row r="1036" spans="1:29" ht="42" x14ac:dyDescent="0.3">
      <c r="A1036" s="10">
        <v>1034</v>
      </c>
      <c r="B1036" s="12">
        <v>1140630981</v>
      </c>
      <c r="C1036" s="16">
        <v>44662</v>
      </c>
      <c r="D1036" s="13" t="s">
        <v>6677</v>
      </c>
      <c r="E1036" s="13" t="s">
        <v>6677</v>
      </c>
      <c r="F1036" s="13" t="s">
        <v>2858</v>
      </c>
      <c r="G1036" s="13" t="s">
        <v>6603</v>
      </c>
      <c r="H1036" s="13" t="s">
        <v>6596</v>
      </c>
      <c r="I1036" s="13" t="s">
        <v>6597</v>
      </c>
      <c r="J1036" s="13" t="s">
        <v>6353</v>
      </c>
      <c r="K1036" s="13" t="s">
        <v>6598</v>
      </c>
      <c r="L1036" s="13" t="s">
        <v>6599</v>
      </c>
      <c r="M1036" s="13"/>
      <c r="N1036" s="13" t="s">
        <v>6347</v>
      </c>
      <c r="O1036" s="13" t="s">
        <v>50</v>
      </c>
      <c r="P1036" s="13" t="s">
        <v>8487</v>
      </c>
      <c r="Q1036" s="13" t="s">
        <v>6678</v>
      </c>
      <c r="R1036" s="13"/>
      <c r="S1036" s="13" t="s">
        <v>128</v>
      </c>
      <c r="T1036" s="13" t="s">
        <v>1416</v>
      </c>
      <c r="U1036" s="13" t="s">
        <v>109</v>
      </c>
      <c r="V1036" s="13" t="s">
        <v>38</v>
      </c>
      <c r="W1036" s="20" t="s">
        <v>171</v>
      </c>
      <c r="X1036" s="20"/>
      <c r="Y1036" s="20"/>
      <c r="Z1036" s="20"/>
      <c r="AA1036" s="20"/>
      <c r="AB1036" s="20"/>
      <c r="AC1036" s="21"/>
    </row>
    <row r="1037" spans="1:29" ht="84" x14ac:dyDescent="0.3">
      <c r="A1037" s="10">
        <v>1035</v>
      </c>
      <c r="B1037" s="12">
        <v>1140632103</v>
      </c>
      <c r="C1037" s="16">
        <v>44662</v>
      </c>
      <c r="D1037" s="13" t="s">
        <v>6679</v>
      </c>
      <c r="E1037" s="13" t="s">
        <v>6679</v>
      </c>
      <c r="F1037" s="13" t="s">
        <v>2858</v>
      </c>
      <c r="G1037" s="13" t="s">
        <v>6595</v>
      </c>
      <c r="H1037" s="13" t="s">
        <v>6596</v>
      </c>
      <c r="I1037" s="13" t="s">
        <v>6597</v>
      </c>
      <c r="J1037" s="13" t="s">
        <v>6353</v>
      </c>
      <c r="K1037" s="13" t="s">
        <v>6598</v>
      </c>
      <c r="L1037" s="13" t="s">
        <v>6599</v>
      </c>
      <c r="M1037" s="13"/>
      <c r="N1037" s="13" t="s">
        <v>6347</v>
      </c>
      <c r="O1037" s="13" t="s">
        <v>50</v>
      </c>
      <c r="P1037" s="13" t="s">
        <v>8487</v>
      </c>
      <c r="Q1037" s="13" t="s">
        <v>6680</v>
      </c>
      <c r="R1037" s="13"/>
      <c r="S1037" s="13" t="s">
        <v>85</v>
      </c>
      <c r="T1037" s="13" t="s">
        <v>50</v>
      </c>
      <c r="U1037" s="13" t="s">
        <v>109</v>
      </c>
      <c r="V1037" s="13" t="s">
        <v>38</v>
      </c>
      <c r="W1037" s="20" t="s">
        <v>171</v>
      </c>
      <c r="X1037" s="20"/>
      <c r="Y1037" s="20"/>
      <c r="Z1037" s="20"/>
      <c r="AA1037" s="20"/>
      <c r="AB1037" s="20"/>
      <c r="AC1037" s="21"/>
    </row>
    <row r="1038" spans="1:29" ht="42" x14ac:dyDescent="0.3">
      <c r="A1038" s="10">
        <v>1036</v>
      </c>
      <c r="B1038" s="12">
        <v>1140632529</v>
      </c>
      <c r="C1038" s="16">
        <v>44662</v>
      </c>
      <c r="D1038" s="13" t="s">
        <v>6681</v>
      </c>
      <c r="E1038" s="13" t="s">
        <v>6682</v>
      </c>
      <c r="F1038" s="13" t="s">
        <v>2858</v>
      </c>
      <c r="G1038" s="13" t="s">
        <v>6595</v>
      </c>
      <c r="H1038" s="13" t="s">
        <v>6596</v>
      </c>
      <c r="I1038" s="13" t="s">
        <v>6597</v>
      </c>
      <c r="J1038" s="13" t="s">
        <v>6353</v>
      </c>
      <c r="K1038" s="13" t="s">
        <v>6598</v>
      </c>
      <c r="L1038" s="13" t="s">
        <v>6599</v>
      </c>
      <c r="M1038" s="13"/>
      <c r="N1038" s="13" t="s">
        <v>6683</v>
      </c>
      <c r="O1038" s="13" t="s">
        <v>1406</v>
      </c>
      <c r="P1038" s="13" t="s">
        <v>8487</v>
      </c>
      <c r="Q1038" s="13" t="s">
        <v>6684</v>
      </c>
      <c r="R1038" s="13"/>
      <c r="S1038" s="13" t="s">
        <v>128</v>
      </c>
      <c r="T1038" s="13" t="s">
        <v>50</v>
      </c>
      <c r="U1038" s="13" t="s">
        <v>109</v>
      </c>
      <c r="V1038" s="13" t="s">
        <v>38</v>
      </c>
      <c r="W1038" s="20" t="s">
        <v>171</v>
      </c>
      <c r="X1038" s="20"/>
      <c r="Y1038" s="20"/>
      <c r="Z1038" s="20"/>
      <c r="AA1038" s="20"/>
      <c r="AB1038" s="20"/>
      <c r="AC1038" s="21"/>
    </row>
    <row r="1039" spans="1:29" ht="42" x14ac:dyDescent="0.3">
      <c r="A1039" s="10">
        <v>1037</v>
      </c>
      <c r="B1039" s="12">
        <v>1140634580</v>
      </c>
      <c r="C1039" s="16">
        <v>44662</v>
      </c>
      <c r="D1039" s="13" t="s">
        <v>6685</v>
      </c>
      <c r="E1039" s="13" t="s">
        <v>6685</v>
      </c>
      <c r="F1039" s="13" t="s">
        <v>2858</v>
      </c>
      <c r="G1039" s="13" t="s">
        <v>6595</v>
      </c>
      <c r="H1039" s="13" t="s">
        <v>6596</v>
      </c>
      <c r="I1039" s="13" t="s">
        <v>6597</v>
      </c>
      <c r="J1039" s="13" t="s">
        <v>6353</v>
      </c>
      <c r="K1039" s="13" t="s">
        <v>6598</v>
      </c>
      <c r="L1039" s="13" t="s">
        <v>6599</v>
      </c>
      <c r="M1039" s="13"/>
      <c r="N1039" s="13" t="s">
        <v>6347</v>
      </c>
      <c r="O1039" s="13" t="s">
        <v>50</v>
      </c>
      <c r="P1039" s="13" t="s">
        <v>8487</v>
      </c>
      <c r="Q1039" s="13" t="s">
        <v>6686</v>
      </c>
      <c r="R1039" s="13"/>
      <c r="S1039" s="13" t="s">
        <v>529</v>
      </c>
      <c r="T1039" s="13" t="s">
        <v>50</v>
      </c>
      <c r="U1039" s="13" t="s">
        <v>37</v>
      </c>
      <c r="V1039" s="13" t="s">
        <v>38</v>
      </c>
      <c r="W1039" s="20" t="s">
        <v>171</v>
      </c>
      <c r="X1039" s="20"/>
      <c r="Y1039" s="20"/>
      <c r="Z1039" s="20"/>
      <c r="AA1039" s="20"/>
      <c r="AB1039" s="20"/>
      <c r="AC1039" s="21"/>
    </row>
    <row r="1040" spans="1:29" ht="42" x14ac:dyDescent="0.3">
      <c r="A1040" s="10">
        <v>1038</v>
      </c>
      <c r="B1040" s="12">
        <v>1140634942</v>
      </c>
      <c r="C1040" s="16">
        <v>44662</v>
      </c>
      <c r="D1040" s="13" t="s">
        <v>6687</v>
      </c>
      <c r="E1040" s="13" t="s">
        <v>6687</v>
      </c>
      <c r="F1040" s="13" t="s">
        <v>2858</v>
      </c>
      <c r="G1040" s="13" t="s">
        <v>6595</v>
      </c>
      <c r="H1040" s="13" t="s">
        <v>6596</v>
      </c>
      <c r="I1040" s="13" t="s">
        <v>6597</v>
      </c>
      <c r="J1040" s="13" t="s">
        <v>6353</v>
      </c>
      <c r="K1040" s="13" t="s">
        <v>6598</v>
      </c>
      <c r="L1040" s="13" t="s">
        <v>6599</v>
      </c>
      <c r="M1040" s="13"/>
      <c r="N1040" s="13" t="s">
        <v>6688</v>
      </c>
      <c r="O1040" s="13" t="s">
        <v>50</v>
      </c>
      <c r="P1040" s="13" t="s">
        <v>8487</v>
      </c>
      <c r="Q1040" s="13" t="s">
        <v>6689</v>
      </c>
      <c r="R1040" s="13"/>
      <c r="S1040" s="13" t="s">
        <v>368</v>
      </c>
      <c r="T1040" s="13" t="s">
        <v>50</v>
      </c>
      <c r="U1040" s="13" t="s">
        <v>37</v>
      </c>
      <c r="V1040" s="13" t="s">
        <v>38</v>
      </c>
      <c r="W1040" s="20" t="s">
        <v>171</v>
      </c>
      <c r="X1040" s="20"/>
      <c r="Y1040" s="20"/>
      <c r="Z1040" s="20"/>
      <c r="AA1040" s="20"/>
      <c r="AB1040" s="20"/>
      <c r="AC1040" s="21"/>
    </row>
    <row r="1041" spans="1:29" ht="42" x14ac:dyDescent="0.3">
      <c r="A1041" s="10">
        <v>1039</v>
      </c>
      <c r="B1041" s="12">
        <v>1140635406</v>
      </c>
      <c r="C1041" s="16">
        <v>44662</v>
      </c>
      <c r="D1041" s="13" t="s">
        <v>6690</v>
      </c>
      <c r="E1041" s="13" t="s">
        <v>6690</v>
      </c>
      <c r="F1041" s="13" t="s">
        <v>2858</v>
      </c>
      <c r="G1041" s="13" t="s">
        <v>6595</v>
      </c>
      <c r="H1041" s="13" t="s">
        <v>6596</v>
      </c>
      <c r="I1041" s="13" t="s">
        <v>6597</v>
      </c>
      <c r="J1041" s="13" t="s">
        <v>6353</v>
      </c>
      <c r="K1041" s="13" t="s">
        <v>6598</v>
      </c>
      <c r="L1041" s="13" t="s">
        <v>6599</v>
      </c>
      <c r="M1041" s="13"/>
      <c r="N1041" s="13" t="s">
        <v>6347</v>
      </c>
      <c r="O1041" s="13" t="s">
        <v>50</v>
      </c>
      <c r="P1041" s="13" t="s">
        <v>8487</v>
      </c>
      <c r="Q1041" s="13" t="s">
        <v>6686</v>
      </c>
      <c r="R1041" s="13"/>
      <c r="S1041" s="13" t="s">
        <v>2549</v>
      </c>
      <c r="T1041" s="13" t="s">
        <v>50</v>
      </c>
      <c r="U1041" s="13" t="s">
        <v>109</v>
      </c>
      <c r="V1041" s="13" t="s">
        <v>38</v>
      </c>
      <c r="W1041" s="20" t="s">
        <v>171</v>
      </c>
      <c r="X1041" s="20"/>
      <c r="Y1041" s="20"/>
      <c r="Z1041" s="20"/>
      <c r="AA1041" s="20"/>
      <c r="AB1041" s="20"/>
      <c r="AC1041" s="21"/>
    </row>
    <row r="1042" spans="1:29" ht="42" x14ac:dyDescent="0.3">
      <c r="A1042" s="10">
        <v>1040</v>
      </c>
      <c r="B1042" s="12">
        <v>1140635846</v>
      </c>
      <c r="C1042" s="16">
        <v>44662</v>
      </c>
      <c r="D1042" s="13" t="s">
        <v>6691</v>
      </c>
      <c r="E1042" s="13" t="s">
        <v>6691</v>
      </c>
      <c r="F1042" s="13" t="s">
        <v>2858</v>
      </c>
      <c r="G1042" s="13" t="s">
        <v>6595</v>
      </c>
      <c r="H1042" s="13" t="s">
        <v>6596</v>
      </c>
      <c r="I1042" s="13" t="s">
        <v>6597</v>
      </c>
      <c r="J1042" s="13" t="s">
        <v>6353</v>
      </c>
      <c r="K1042" s="13" t="s">
        <v>6598</v>
      </c>
      <c r="L1042" s="13" t="s">
        <v>6599</v>
      </c>
      <c r="M1042" s="13"/>
      <c r="N1042" s="13" t="s">
        <v>6692</v>
      </c>
      <c r="O1042" s="13" t="s">
        <v>50</v>
      </c>
      <c r="P1042" s="13" t="s">
        <v>8487</v>
      </c>
      <c r="Q1042" s="13" t="s">
        <v>6693</v>
      </c>
      <c r="R1042" s="13"/>
      <c r="S1042" s="13" t="s">
        <v>128</v>
      </c>
      <c r="T1042" s="13" t="s">
        <v>50</v>
      </c>
      <c r="U1042" s="13" t="s">
        <v>109</v>
      </c>
      <c r="V1042" s="13" t="s">
        <v>38</v>
      </c>
      <c r="W1042" s="20" t="s">
        <v>171</v>
      </c>
      <c r="X1042" s="20"/>
      <c r="Y1042" s="20"/>
      <c r="Z1042" s="20"/>
      <c r="AA1042" s="20"/>
      <c r="AB1042" s="20"/>
      <c r="AC1042" s="21"/>
    </row>
    <row r="1043" spans="1:29" ht="42" x14ac:dyDescent="0.3">
      <c r="A1043" s="10">
        <v>1041</v>
      </c>
      <c r="B1043" s="12">
        <v>1140636215</v>
      </c>
      <c r="C1043" s="16">
        <v>44662</v>
      </c>
      <c r="D1043" s="13" t="s">
        <v>6694</v>
      </c>
      <c r="E1043" s="13" t="s">
        <v>6694</v>
      </c>
      <c r="F1043" s="13" t="s">
        <v>2858</v>
      </c>
      <c r="G1043" s="13" t="s">
        <v>6595</v>
      </c>
      <c r="H1043" s="13" t="s">
        <v>6596</v>
      </c>
      <c r="I1043" s="13" t="s">
        <v>6597</v>
      </c>
      <c r="J1043" s="13" t="s">
        <v>6353</v>
      </c>
      <c r="K1043" s="13" t="s">
        <v>6598</v>
      </c>
      <c r="L1043" s="13" t="s">
        <v>6599</v>
      </c>
      <c r="M1043" s="13"/>
      <c r="N1043" s="13" t="s">
        <v>6669</v>
      </c>
      <c r="O1043" s="13" t="s">
        <v>50</v>
      </c>
      <c r="P1043" s="13" t="s">
        <v>8487</v>
      </c>
      <c r="Q1043" s="13" t="s">
        <v>6695</v>
      </c>
      <c r="R1043" s="13"/>
      <c r="S1043" s="13" t="s">
        <v>128</v>
      </c>
      <c r="T1043" s="13" t="s">
        <v>50</v>
      </c>
      <c r="U1043" s="13" t="s">
        <v>109</v>
      </c>
      <c r="V1043" s="13" t="s">
        <v>38</v>
      </c>
      <c r="W1043" s="20" t="s">
        <v>171</v>
      </c>
      <c r="X1043" s="20"/>
      <c r="Y1043" s="20"/>
      <c r="Z1043" s="20"/>
      <c r="AA1043" s="20"/>
      <c r="AB1043" s="20"/>
      <c r="AC1043" s="21"/>
    </row>
    <row r="1044" spans="1:29" ht="42" x14ac:dyDescent="0.3">
      <c r="A1044" s="10">
        <v>1042</v>
      </c>
      <c r="B1044" s="12">
        <v>1140636625</v>
      </c>
      <c r="C1044" s="16">
        <v>44662</v>
      </c>
      <c r="D1044" s="13" t="s">
        <v>6696</v>
      </c>
      <c r="E1044" s="13" t="s">
        <v>6696</v>
      </c>
      <c r="F1044" s="13" t="s">
        <v>2858</v>
      </c>
      <c r="G1044" s="13" t="s">
        <v>6595</v>
      </c>
      <c r="H1044" s="13" t="s">
        <v>6596</v>
      </c>
      <c r="I1044" s="13" t="s">
        <v>6597</v>
      </c>
      <c r="J1044" s="13" t="s">
        <v>6353</v>
      </c>
      <c r="K1044" s="13" t="s">
        <v>6598</v>
      </c>
      <c r="L1044" s="13" t="s">
        <v>6599</v>
      </c>
      <c r="M1044" s="13"/>
      <c r="N1044" s="13" t="s">
        <v>6697</v>
      </c>
      <c r="O1044" s="13" t="s">
        <v>50</v>
      </c>
      <c r="P1044" s="13" t="s">
        <v>8487</v>
      </c>
      <c r="Q1044" s="13" t="s">
        <v>6698</v>
      </c>
      <c r="R1044" s="13"/>
      <c r="S1044" s="13" t="s">
        <v>368</v>
      </c>
      <c r="T1044" s="13" t="s">
        <v>1416</v>
      </c>
      <c r="U1044" s="13" t="s">
        <v>37</v>
      </c>
      <c r="V1044" s="13" t="s">
        <v>38</v>
      </c>
      <c r="W1044" s="20" t="s">
        <v>171</v>
      </c>
      <c r="X1044" s="20"/>
      <c r="Y1044" s="20"/>
      <c r="Z1044" s="20"/>
      <c r="AA1044" s="20"/>
      <c r="AB1044" s="20"/>
      <c r="AC1044" s="21"/>
    </row>
    <row r="1045" spans="1:29" ht="42" x14ac:dyDescent="0.3">
      <c r="A1045" s="10">
        <v>1043</v>
      </c>
      <c r="B1045" s="12">
        <v>1140636970</v>
      </c>
      <c r="C1045" s="16">
        <v>44662</v>
      </c>
      <c r="D1045" s="13" t="s">
        <v>6699</v>
      </c>
      <c r="E1045" s="13" t="s">
        <v>6699</v>
      </c>
      <c r="F1045" s="13" t="s">
        <v>2858</v>
      </c>
      <c r="G1045" s="13" t="s">
        <v>6595</v>
      </c>
      <c r="H1045" s="13" t="s">
        <v>6596</v>
      </c>
      <c r="I1045" s="13" t="s">
        <v>6597</v>
      </c>
      <c r="J1045" s="13" t="s">
        <v>6353</v>
      </c>
      <c r="K1045" s="13" t="s">
        <v>6598</v>
      </c>
      <c r="L1045" s="13" t="s">
        <v>6599</v>
      </c>
      <c r="M1045" s="13"/>
      <c r="N1045" s="13" t="s">
        <v>6697</v>
      </c>
      <c r="O1045" s="13" t="s">
        <v>50</v>
      </c>
      <c r="P1045" s="13" t="s">
        <v>8487</v>
      </c>
      <c r="Q1045" s="13" t="s">
        <v>6700</v>
      </c>
      <c r="R1045" s="13"/>
      <c r="S1045" s="13" t="s">
        <v>703</v>
      </c>
      <c r="T1045" s="13" t="s">
        <v>50</v>
      </c>
      <c r="U1045" s="13" t="s">
        <v>109</v>
      </c>
      <c r="V1045" s="13" t="s">
        <v>38</v>
      </c>
      <c r="W1045" s="20" t="s">
        <v>171</v>
      </c>
      <c r="X1045" s="20"/>
      <c r="Y1045" s="20"/>
      <c r="Z1045" s="20"/>
      <c r="AA1045" s="20"/>
      <c r="AB1045" s="20"/>
      <c r="AC1045" s="21"/>
    </row>
    <row r="1046" spans="1:29" ht="140" x14ac:dyDescent="0.3">
      <c r="A1046" s="10">
        <v>1044</v>
      </c>
      <c r="B1046" s="12">
        <v>1140653146</v>
      </c>
      <c r="C1046" s="16">
        <v>44662</v>
      </c>
      <c r="D1046" s="13" t="s">
        <v>6701</v>
      </c>
      <c r="E1046" s="13" t="s">
        <v>6701</v>
      </c>
      <c r="F1046" s="13" t="s">
        <v>2858</v>
      </c>
      <c r="G1046" s="13" t="s">
        <v>6486</v>
      </c>
      <c r="H1046" s="13" t="s">
        <v>6487</v>
      </c>
      <c r="I1046" s="13" t="s">
        <v>756</v>
      </c>
      <c r="J1046" s="13" t="s">
        <v>6353</v>
      </c>
      <c r="K1046" s="13" t="s">
        <v>6488</v>
      </c>
      <c r="L1046" s="13" t="s">
        <v>6489</v>
      </c>
      <c r="M1046" s="13"/>
      <c r="N1046" s="13" t="s">
        <v>6702</v>
      </c>
      <c r="O1046" s="13" t="s">
        <v>50</v>
      </c>
      <c r="P1046" s="13" t="s">
        <v>8487</v>
      </c>
      <c r="Q1046" s="13" t="s">
        <v>6703</v>
      </c>
      <c r="R1046" s="13"/>
      <c r="S1046" s="13" t="s">
        <v>5930</v>
      </c>
      <c r="T1046" s="13" t="s">
        <v>50</v>
      </c>
      <c r="U1046" s="13" t="s">
        <v>37</v>
      </c>
      <c r="V1046" s="13" t="s">
        <v>38</v>
      </c>
      <c r="W1046" s="20" t="s">
        <v>171</v>
      </c>
      <c r="X1046" s="20"/>
      <c r="Y1046" s="20"/>
      <c r="Z1046" s="20"/>
      <c r="AA1046" s="20"/>
      <c r="AB1046" s="20"/>
      <c r="AC1046" s="21"/>
    </row>
    <row r="1047" spans="1:29" ht="42" x14ac:dyDescent="0.3">
      <c r="A1047" s="10">
        <v>1045</v>
      </c>
      <c r="B1047" s="12">
        <v>1140637315</v>
      </c>
      <c r="C1047" s="16">
        <v>44662</v>
      </c>
      <c r="D1047" s="13" t="s">
        <v>6704</v>
      </c>
      <c r="E1047" s="13" t="s">
        <v>6704</v>
      </c>
      <c r="F1047" s="13" t="s">
        <v>2858</v>
      </c>
      <c r="G1047" s="13" t="s">
        <v>6595</v>
      </c>
      <c r="H1047" s="13" t="s">
        <v>6596</v>
      </c>
      <c r="I1047" s="13" t="s">
        <v>6597</v>
      </c>
      <c r="J1047" s="13" t="s">
        <v>6353</v>
      </c>
      <c r="K1047" s="13" t="s">
        <v>6598</v>
      </c>
      <c r="L1047" s="13" t="s">
        <v>6599</v>
      </c>
      <c r="M1047" s="13"/>
      <c r="N1047" s="13" t="s">
        <v>6705</v>
      </c>
      <c r="O1047" s="13" t="s">
        <v>50</v>
      </c>
      <c r="P1047" s="13" t="s">
        <v>8487</v>
      </c>
      <c r="Q1047" s="13" t="s">
        <v>6706</v>
      </c>
      <c r="R1047" s="13"/>
      <c r="S1047" s="13" t="s">
        <v>85</v>
      </c>
      <c r="T1047" s="13" t="s">
        <v>50</v>
      </c>
      <c r="U1047" s="13" t="s">
        <v>109</v>
      </c>
      <c r="V1047" s="13" t="s">
        <v>38</v>
      </c>
      <c r="W1047" s="20" t="s">
        <v>171</v>
      </c>
      <c r="X1047" s="20"/>
      <c r="Y1047" s="20"/>
      <c r="Z1047" s="20"/>
      <c r="AA1047" s="20"/>
      <c r="AB1047" s="20"/>
      <c r="AC1047" s="21"/>
    </row>
    <row r="1048" spans="1:29" ht="42" x14ac:dyDescent="0.3">
      <c r="A1048" s="10">
        <v>1046</v>
      </c>
      <c r="B1048" s="12">
        <v>1140637688</v>
      </c>
      <c r="C1048" s="16">
        <v>44662</v>
      </c>
      <c r="D1048" s="13" t="s">
        <v>6707</v>
      </c>
      <c r="E1048" s="13" t="s">
        <v>6707</v>
      </c>
      <c r="F1048" s="13" t="s">
        <v>2858</v>
      </c>
      <c r="G1048" s="13" t="s">
        <v>6595</v>
      </c>
      <c r="H1048" s="13" t="s">
        <v>6596</v>
      </c>
      <c r="I1048" s="13" t="s">
        <v>6597</v>
      </c>
      <c r="J1048" s="13" t="s">
        <v>6353</v>
      </c>
      <c r="K1048" s="13" t="s">
        <v>6598</v>
      </c>
      <c r="L1048" s="13" t="s">
        <v>6599</v>
      </c>
      <c r="M1048" s="13"/>
      <c r="N1048" s="13" t="s">
        <v>6708</v>
      </c>
      <c r="O1048" s="13" t="s">
        <v>50</v>
      </c>
      <c r="P1048" s="13" t="s">
        <v>8487</v>
      </c>
      <c r="Q1048" s="13" t="s">
        <v>6709</v>
      </c>
      <c r="R1048" s="13"/>
      <c r="S1048" s="13" t="s">
        <v>85</v>
      </c>
      <c r="T1048" s="13" t="s">
        <v>50</v>
      </c>
      <c r="U1048" s="13" t="s">
        <v>109</v>
      </c>
      <c r="V1048" s="13" t="s">
        <v>38</v>
      </c>
      <c r="W1048" s="20" t="s">
        <v>171</v>
      </c>
      <c r="X1048" s="20"/>
      <c r="Y1048" s="20"/>
      <c r="Z1048" s="20"/>
      <c r="AA1048" s="20"/>
      <c r="AB1048" s="20"/>
      <c r="AC1048" s="21"/>
    </row>
    <row r="1049" spans="1:29" ht="42" x14ac:dyDescent="0.3">
      <c r="A1049" s="10">
        <v>1047</v>
      </c>
      <c r="B1049" s="12">
        <v>1140637955</v>
      </c>
      <c r="C1049" s="16">
        <v>44662</v>
      </c>
      <c r="D1049" s="13" t="s">
        <v>6710</v>
      </c>
      <c r="E1049" s="13" t="s">
        <v>6710</v>
      </c>
      <c r="F1049" s="13" t="s">
        <v>2858</v>
      </c>
      <c r="G1049" s="13" t="s">
        <v>6595</v>
      </c>
      <c r="H1049" s="13" t="s">
        <v>6596</v>
      </c>
      <c r="I1049" s="13" t="s">
        <v>6597</v>
      </c>
      <c r="J1049" s="13" t="s">
        <v>6353</v>
      </c>
      <c r="K1049" s="13" t="s">
        <v>6598</v>
      </c>
      <c r="L1049" s="13" t="s">
        <v>6599</v>
      </c>
      <c r="M1049" s="13"/>
      <c r="N1049" s="13" t="s">
        <v>6711</v>
      </c>
      <c r="O1049" s="13" t="s">
        <v>50</v>
      </c>
      <c r="P1049" s="13" t="s">
        <v>8487</v>
      </c>
      <c r="Q1049" s="13" t="s">
        <v>6712</v>
      </c>
      <c r="R1049" s="13"/>
      <c r="S1049" s="13" t="s">
        <v>85</v>
      </c>
      <c r="T1049" s="13" t="s">
        <v>50</v>
      </c>
      <c r="U1049" s="13" t="s">
        <v>109</v>
      </c>
      <c r="V1049" s="13" t="s">
        <v>38</v>
      </c>
      <c r="W1049" s="20" t="s">
        <v>171</v>
      </c>
      <c r="X1049" s="20"/>
      <c r="Y1049" s="20"/>
      <c r="Z1049" s="20"/>
      <c r="AA1049" s="20"/>
      <c r="AB1049" s="20"/>
      <c r="AC1049" s="21"/>
    </row>
    <row r="1050" spans="1:29" ht="42" x14ac:dyDescent="0.3">
      <c r="A1050" s="10">
        <v>1048</v>
      </c>
      <c r="B1050" s="12">
        <v>1140638248</v>
      </c>
      <c r="C1050" s="16">
        <v>44662</v>
      </c>
      <c r="D1050" s="13" t="s">
        <v>6713</v>
      </c>
      <c r="E1050" s="13" t="s">
        <v>6713</v>
      </c>
      <c r="F1050" s="13" t="s">
        <v>2858</v>
      </c>
      <c r="G1050" s="13" t="s">
        <v>6595</v>
      </c>
      <c r="H1050" s="13" t="s">
        <v>6596</v>
      </c>
      <c r="I1050" s="13" t="s">
        <v>6597</v>
      </c>
      <c r="J1050" s="13" t="s">
        <v>6353</v>
      </c>
      <c r="K1050" s="13" t="s">
        <v>6598</v>
      </c>
      <c r="L1050" s="13" t="s">
        <v>6599</v>
      </c>
      <c r="M1050" s="13"/>
      <c r="N1050" s="13" t="s">
        <v>6714</v>
      </c>
      <c r="O1050" s="13" t="s">
        <v>1406</v>
      </c>
      <c r="P1050" s="13" t="s">
        <v>8487</v>
      </c>
      <c r="Q1050" s="13" t="s">
        <v>6715</v>
      </c>
      <c r="R1050" s="13"/>
      <c r="S1050" s="13" t="s">
        <v>128</v>
      </c>
      <c r="T1050" s="13" t="s">
        <v>50</v>
      </c>
      <c r="U1050" s="13" t="s">
        <v>109</v>
      </c>
      <c r="V1050" s="13" t="s">
        <v>38</v>
      </c>
      <c r="W1050" s="20" t="s">
        <v>171</v>
      </c>
      <c r="X1050" s="20"/>
      <c r="Y1050" s="20"/>
      <c r="Z1050" s="20"/>
      <c r="AA1050" s="20"/>
      <c r="AB1050" s="20"/>
      <c r="AC1050" s="21"/>
    </row>
    <row r="1051" spans="1:29" ht="42" x14ac:dyDescent="0.3">
      <c r="A1051" s="10">
        <v>1049</v>
      </c>
      <c r="B1051" s="12">
        <v>1140638549</v>
      </c>
      <c r="C1051" s="16">
        <v>44662</v>
      </c>
      <c r="D1051" s="13" t="s">
        <v>6716</v>
      </c>
      <c r="E1051" s="13" t="s">
        <v>6716</v>
      </c>
      <c r="F1051" s="13" t="s">
        <v>2858</v>
      </c>
      <c r="G1051" s="13" t="s">
        <v>6595</v>
      </c>
      <c r="H1051" s="13" t="s">
        <v>6596</v>
      </c>
      <c r="I1051" s="13" t="s">
        <v>6597</v>
      </c>
      <c r="J1051" s="13" t="s">
        <v>6353</v>
      </c>
      <c r="K1051" s="13" t="s">
        <v>6598</v>
      </c>
      <c r="L1051" s="13" t="s">
        <v>6599</v>
      </c>
      <c r="M1051" s="13"/>
      <c r="N1051" s="13" t="s">
        <v>6669</v>
      </c>
      <c r="O1051" s="13" t="s">
        <v>50</v>
      </c>
      <c r="P1051" s="13" t="s">
        <v>8487</v>
      </c>
      <c r="Q1051" s="13" t="s">
        <v>6717</v>
      </c>
      <c r="R1051" s="13"/>
      <c r="S1051" s="13" t="s">
        <v>70</v>
      </c>
      <c r="T1051" s="13" t="s">
        <v>50</v>
      </c>
      <c r="U1051" s="13" t="s">
        <v>109</v>
      </c>
      <c r="V1051" s="13" t="s">
        <v>38</v>
      </c>
      <c r="W1051" s="20" t="s">
        <v>171</v>
      </c>
      <c r="X1051" s="20"/>
      <c r="Y1051" s="20"/>
      <c r="Z1051" s="20"/>
      <c r="AA1051" s="20"/>
      <c r="AB1051" s="20"/>
      <c r="AC1051" s="21"/>
    </row>
    <row r="1052" spans="1:29" ht="42" x14ac:dyDescent="0.3">
      <c r="A1052" s="10">
        <v>1050</v>
      </c>
      <c r="B1052" s="12">
        <v>1140638827</v>
      </c>
      <c r="C1052" s="16">
        <v>44662</v>
      </c>
      <c r="D1052" s="13" t="s">
        <v>6718</v>
      </c>
      <c r="E1052" s="13" t="s">
        <v>6718</v>
      </c>
      <c r="F1052" s="13" t="s">
        <v>2858</v>
      </c>
      <c r="G1052" s="13" t="s">
        <v>6595</v>
      </c>
      <c r="H1052" s="13" t="s">
        <v>6596</v>
      </c>
      <c r="I1052" s="13" t="s">
        <v>6597</v>
      </c>
      <c r="J1052" s="13" t="s">
        <v>6353</v>
      </c>
      <c r="K1052" s="13" t="s">
        <v>6598</v>
      </c>
      <c r="L1052" s="13" t="s">
        <v>6599</v>
      </c>
      <c r="M1052" s="13"/>
      <c r="N1052" s="13" t="s">
        <v>6669</v>
      </c>
      <c r="O1052" s="13" t="s">
        <v>50</v>
      </c>
      <c r="P1052" s="13" t="s">
        <v>8487</v>
      </c>
      <c r="Q1052" s="13" t="s">
        <v>6719</v>
      </c>
      <c r="R1052" s="13"/>
      <c r="S1052" s="13" t="s">
        <v>70</v>
      </c>
      <c r="T1052" s="13" t="s">
        <v>50</v>
      </c>
      <c r="U1052" s="13" t="s">
        <v>109</v>
      </c>
      <c r="V1052" s="13" t="s">
        <v>38</v>
      </c>
      <c r="W1052" s="20" t="s">
        <v>171</v>
      </c>
      <c r="X1052" s="20"/>
      <c r="Y1052" s="20"/>
      <c r="Z1052" s="20"/>
      <c r="AA1052" s="20"/>
      <c r="AB1052" s="20"/>
      <c r="AC1052" s="21"/>
    </row>
    <row r="1053" spans="1:29" ht="42" x14ac:dyDescent="0.3">
      <c r="A1053" s="10">
        <v>1051</v>
      </c>
      <c r="B1053" s="12">
        <v>1140639373</v>
      </c>
      <c r="C1053" s="16">
        <v>44662</v>
      </c>
      <c r="D1053" s="13" t="s">
        <v>6720</v>
      </c>
      <c r="E1053" s="13" t="s">
        <v>6720</v>
      </c>
      <c r="F1053" s="13" t="s">
        <v>2858</v>
      </c>
      <c r="G1053" s="13" t="s">
        <v>6595</v>
      </c>
      <c r="H1053" s="13" t="s">
        <v>6596</v>
      </c>
      <c r="I1053" s="13" t="s">
        <v>6597</v>
      </c>
      <c r="J1053" s="13" t="s">
        <v>6353</v>
      </c>
      <c r="K1053" s="13" t="s">
        <v>6598</v>
      </c>
      <c r="L1053" s="13" t="s">
        <v>6599</v>
      </c>
      <c r="M1053" s="13"/>
      <c r="N1053" s="13" t="s">
        <v>6600</v>
      </c>
      <c r="O1053" s="13" t="s">
        <v>50</v>
      </c>
      <c r="P1053" s="13" t="s">
        <v>8487</v>
      </c>
      <c r="Q1053" s="13" t="s">
        <v>6721</v>
      </c>
      <c r="R1053" s="13"/>
      <c r="S1053" s="13" t="s">
        <v>70</v>
      </c>
      <c r="T1053" s="13" t="s">
        <v>1900</v>
      </c>
      <c r="U1053" s="13" t="s">
        <v>109</v>
      </c>
      <c r="V1053" s="13" t="s">
        <v>38</v>
      </c>
      <c r="W1053" s="20" t="s">
        <v>171</v>
      </c>
      <c r="X1053" s="20"/>
      <c r="Y1053" s="20"/>
      <c r="Z1053" s="20"/>
      <c r="AA1053" s="20"/>
      <c r="AB1053" s="20"/>
      <c r="AC1053" s="21"/>
    </row>
    <row r="1054" spans="1:29" ht="42" x14ac:dyDescent="0.3">
      <c r="A1054" s="10">
        <v>1052</v>
      </c>
      <c r="B1054" s="12">
        <v>1140639618</v>
      </c>
      <c r="C1054" s="16">
        <v>44662</v>
      </c>
      <c r="D1054" s="13" t="s">
        <v>6722</v>
      </c>
      <c r="E1054" s="13" t="s">
        <v>6722</v>
      </c>
      <c r="F1054" s="13" t="s">
        <v>2858</v>
      </c>
      <c r="G1054" s="13" t="s">
        <v>6595</v>
      </c>
      <c r="H1054" s="13" t="s">
        <v>6596</v>
      </c>
      <c r="I1054" s="13" t="s">
        <v>6597</v>
      </c>
      <c r="J1054" s="13" t="s">
        <v>6353</v>
      </c>
      <c r="K1054" s="13" t="s">
        <v>6598</v>
      </c>
      <c r="L1054" s="13" t="s">
        <v>6599</v>
      </c>
      <c r="M1054" s="13"/>
      <c r="N1054" s="13" t="s">
        <v>6600</v>
      </c>
      <c r="O1054" s="13" t="s">
        <v>50</v>
      </c>
      <c r="P1054" s="13" t="s">
        <v>8487</v>
      </c>
      <c r="Q1054" s="13" t="s">
        <v>6723</v>
      </c>
      <c r="R1054" s="13"/>
      <c r="S1054" s="13" t="s">
        <v>85</v>
      </c>
      <c r="T1054" s="13" t="s">
        <v>50</v>
      </c>
      <c r="U1054" s="13" t="s">
        <v>109</v>
      </c>
      <c r="V1054" s="13" t="s">
        <v>38</v>
      </c>
      <c r="W1054" s="20" t="s">
        <v>171</v>
      </c>
      <c r="X1054" s="20"/>
      <c r="Y1054" s="20"/>
      <c r="Z1054" s="20"/>
      <c r="AA1054" s="20"/>
      <c r="AB1054" s="20"/>
      <c r="AC1054" s="21"/>
    </row>
    <row r="1055" spans="1:29" ht="42" x14ac:dyDescent="0.3">
      <c r="A1055" s="10">
        <v>1053</v>
      </c>
      <c r="B1055" s="12">
        <v>1140639918</v>
      </c>
      <c r="C1055" s="16">
        <v>44662</v>
      </c>
      <c r="D1055" s="13" t="s">
        <v>6724</v>
      </c>
      <c r="E1055" s="13" t="s">
        <v>6724</v>
      </c>
      <c r="F1055" s="13" t="s">
        <v>2858</v>
      </c>
      <c r="G1055" s="13" t="s">
        <v>6595</v>
      </c>
      <c r="H1055" s="13" t="s">
        <v>6596</v>
      </c>
      <c r="I1055" s="13" t="s">
        <v>6597</v>
      </c>
      <c r="J1055" s="13" t="s">
        <v>6353</v>
      </c>
      <c r="K1055" s="13" t="s">
        <v>6598</v>
      </c>
      <c r="L1055" s="13" t="s">
        <v>6599</v>
      </c>
      <c r="M1055" s="13"/>
      <c r="N1055" s="13" t="s">
        <v>6692</v>
      </c>
      <c r="O1055" s="13" t="s">
        <v>50</v>
      </c>
      <c r="P1055" s="13" t="s">
        <v>8487</v>
      </c>
      <c r="Q1055" s="13" t="s">
        <v>6725</v>
      </c>
      <c r="R1055" s="13"/>
      <c r="S1055" s="13" t="s">
        <v>70</v>
      </c>
      <c r="T1055" s="13" t="s">
        <v>50</v>
      </c>
      <c r="U1055" s="13" t="s">
        <v>109</v>
      </c>
      <c r="V1055" s="13" t="s">
        <v>38</v>
      </c>
      <c r="W1055" s="20" t="s">
        <v>171</v>
      </c>
      <c r="X1055" s="20"/>
      <c r="Y1055" s="20"/>
      <c r="Z1055" s="20"/>
      <c r="AA1055" s="20"/>
      <c r="AB1055" s="20"/>
      <c r="AC1055" s="21"/>
    </row>
    <row r="1056" spans="1:29" ht="42" x14ac:dyDescent="0.3">
      <c r="A1056" s="10">
        <v>1054</v>
      </c>
      <c r="B1056" s="12">
        <v>1140640191</v>
      </c>
      <c r="C1056" s="16">
        <v>44662</v>
      </c>
      <c r="D1056" s="13" t="s">
        <v>6726</v>
      </c>
      <c r="E1056" s="13" t="s">
        <v>6726</v>
      </c>
      <c r="F1056" s="13" t="s">
        <v>2858</v>
      </c>
      <c r="G1056" s="13" t="s">
        <v>6595</v>
      </c>
      <c r="H1056" s="13" t="s">
        <v>6596</v>
      </c>
      <c r="I1056" s="13" t="s">
        <v>6597</v>
      </c>
      <c r="J1056" s="13" t="s">
        <v>6353</v>
      </c>
      <c r="K1056" s="13" t="s">
        <v>6598</v>
      </c>
      <c r="L1056" s="13" t="s">
        <v>6599</v>
      </c>
      <c r="M1056" s="13"/>
      <c r="N1056" s="13" t="s">
        <v>6347</v>
      </c>
      <c r="O1056" s="13" t="s">
        <v>50</v>
      </c>
      <c r="P1056" s="13" t="s">
        <v>8487</v>
      </c>
      <c r="Q1056" s="13" t="s">
        <v>6727</v>
      </c>
      <c r="R1056" s="13"/>
      <c r="S1056" s="13" t="s">
        <v>128</v>
      </c>
      <c r="T1056" s="13" t="s">
        <v>50</v>
      </c>
      <c r="U1056" s="13" t="s">
        <v>109</v>
      </c>
      <c r="V1056" s="13" t="s">
        <v>38</v>
      </c>
      <c r="W1056" s="20" t="s">
        <v>171</v>
      </c>
      <c r="X1056" s="20"/>
      <c r="Y1056" s="20"/>
      <c r="Z1056" s="20"/>
      <c r="AA1056" s="20"/>
      <c r="AB1056" s="20"/>
      <c r="AC1056" s="21"/>
    </row>
    <row r="1057" spans="1:29" ht="409.5" x14ac:dyDescent="0.3">
      <c r="A1057" s="10">
        <v>1055</v>
      </c>
      <c r="B1057" s="12">
        <v>1140641482</v>
      </c>
      <c r="C1057" s="16">
        <v>44662</v>
      </c>
      <c r="D1057" s="13" t="s">
        <v>6728</v>
      </c>
      <c r="E1057" s="13" t="s">
        <v>6728</v>
      </c>
      <c r="F1057" s="13" t="s">
        <v>2858</v>
      </c>
      <c r="G1057" s="13" t="s">
        <v>6729</v>
      </c>
      <c r="H1057" s="13" t="s">
        <v>6730</v>
      </c>
      <c r="I1057" s="13" t="s">
        <v>6731</v>
      </c>
      <c r="J1057" s="13" t="s">
        <v>6353</v>
      </c>
      <c r="K1057" s="13" t="s">
        <v>6732</v>
      </c>
      <c r="L1057" s="13" t="s">
        <v>6733</v>
      </c>
      <c r="M1057" s="13" t="s">
        <v>6734</v>
      </c>
      <c r="N1057" s="13" t="s">
        <v>6735</v>
      </c>
      <c r="O1057" s="13" t="s">
        <v>50</v>
      </c>
      <c r="P1057" s="13" t="s">
        <v>8487</v>
      </c>
      <c r="Q1057" s="13" t="s">
        <v>6736</v>
      </c>
      <c r="R1057" s="13"/>
      <c r="S1057" s="13" t="s">
        <v>50</v>
      </c>
      <c r="T1057" s="13" t="s">
        <v>50</v>
      </c>
      <c r="U1057" s="13" t="s">
        <v>37</v>
      </c>
      <c r="V1057" s="13" t="s">
        <v>71</v>
      </c>
      <c r="W1057" s="20" t="s">
        <v>6737</v>
      </c>
      <c r="X1057" s="20"/>
      <c r="Y1057" s="20"/>
      <c r="Z1057" s="20"/>
      <c r="AA1057" s="20"/>
      <c r="AB1057" s="20"/>
      <c r="AC1057" s="21"/>
    </row>
    <row r="1058" spans="1:29" ht="56" x14ac:dyDescent="0.3">
      <c r="A1058" s="10">
        <v>1056</v>
      </c>
      <c r="B1058" s="12">
        <v>1140644800</v>
      </c>
      <c r="C1058" s="16">
        <v>44662</v>
      </c>
      <c r="D1058" s="13" t="s">
        <v>6738</v>
      </c>
      <c r="E1058" s="13" t="s">
        <v>6738</v>
      </c>
      <c r="F1058" s="13" t="s">
        <v>2858</v>
      </c>
      <c r="G1058" s="13" t="s">
        <v>6486</v>
      </c>
      <c r="H1058" s="13" t="s">
        <v>6487</v>
      </c>
      <c r="I1058" s="13" t="s">
        <v>756</v>
      </c>
      <c r="J1058" s="13" t="s">
        <v>6353</v>
      </c>
      <c r="K1058" s="13" t="s">
        <v>6488</v>
      </c>
      <c r="L1058" s="13" t="s">
        <v>6489</v>
      </c>
      <c r="M1058" s="13"/>
      <c r="N1058" s="13" t="s">
        <v>6739</v>
      </c>
      <c r="O1058" s="13" t="s">
        <v>50</v>
      </c>
      <c r="P1058" s="13" t="s">
        <v>8487</v>
      </c>
      <c r="Q1058" s="13" t="s">
        <v>6740</v>
      </c>
      <c r="R1058" s="13"/>
      <c r="S1058" s="13" t="s">
        <v>6741</v>
      </c>
      <c r="T1058" s="13" t="s">
        <v>50</v>
      </c>
      <c r="U1058" s="13" t="s">
        <v>37</v>
      </c>
      <c r="V1058" s="13" t="s">
        <v>38</v>
      </c>
      <c r="W1058" s="20" t="s">
        <v>171</v>
      </c>
      <c r="X1058" s="20"/>
      <c r="Y1058" s="20"/>
      <c r="Z1058" s="20"/>
      <c r="AA1058" s="20"/>
      <c r="AB1058" s="20"/>
      <c r="AC1058" s="21"/>
    </row>
    <row r="1059" spans="1:29" ht="56" x14ac:dyDescent="0.3">
      <c r="A1059" s="10">
        <v>1057</v>
      </c>
      <c r="B1059" s="12">
        <v>1140645995</v>
      </c>
      <c r="C1059" s="16">
        <v>44662</v>
      </c>
      <c r="D1059" s="13" t="s">
        <v>6742</v>
      </c>
      <c r="E1059" s="13" t="s">
        <v>6742</v>
      </c>
      <c r="F1059" s="13" t="s">
        <v>2858</v>
      </c>
      <c r="G1059" s="13" t="s">
        <v>6486</v>
      </c>
      <c r="H1059" s="13" t="s">
        <v>6487</v>
      </c>
      <c r="I1059" s="13" t="s">
        <v>756</v>
      </c>
      <c r="J1059" s="13" t="s">
        <v>6353</v>
      </c>
      <c r="K1059" s="13" t="s">
        <v>6488</v>
      </c>
      <c r="L1059" s="13" t="s">
        <v>6489</v>
      </c>
      <c r="M1059" s="13"/>
      <c r="N1059" s="13" t="s">
        <v>6743</v>
      </c>
      <c r="O1059" s="13" t="s">
        <v>50</v>
      </c>
      <c r="P1059" s="13" t="s">
        <v>8487</v>
      </c>
      <c r="Q1059" s="13" t="s">
        <v>6743</v>
      </c>
      <c r="R1059" s="13"/>
      <c r="S1059" s="13" t="s">
        <v>6744</v>
      </c>
      <c r="T1059" s="13" t="s">
        <v>50</v>
      </c>
      <c r="U1059" s="13" t="s">
        <v>37</v>
      </c>
      <c r="V1059" s="13" t="s">
        <v>38</v>
      </c>
      <c r="W1059" s="20" t="s">
        <v>171</v>
      </c>
      <c r="X1059" s="20"/>
      <c r="Y1059" s="20"/>
      <c r="Z1059" s="20"/>
      <c r="AA1059" s="20"/>
      <c r="AB1059" s="20"/>
      <c r="AC1059" s="21"/>
    </row>
    <row r="1060" spans="1:29" ht="308" x14ac:dyDescent="0.3">
      <c r="A1060" s="10">
        <v>1058</v>
      </c>
      <c r="B1060" s="12">
        <v>1140646800</v>
      </c>
      <c r="C1060" s="16">
        <v>44662</v>
      </c>
      <c r="D1060" s="13" t="s">
        <v>6745</v>
      </c>
      <c r="E1060" s="13" t="s">
        <v>6745</v>
      </c>
      <c r="F1060" s="13" t="s">
        <v>2858</v>
      </c>
      <c r="G1060" s="13" t="s">
        <v>6486</v>
      </c>
      <c r="H1060" s="13" t="s">
        <v>6487</v>
      </c>
      <c r="I1060" s="13" t="s">
        <v>756</v>
      </c>
      <c r="J1060" s="13" t="s">
        <v>6353</v>
      </c>
      <c r="K1060" s="13" t="s">
        <v>6488</v>
      </c>
      <c r="L1060" s="13" t="s">
        <v>6489</v>
      </c>
      <c r="M1060" s="13"/>
      <c r="N1060" s="13" t="s">
        <v>6746</v>
      </c>
      <c r="O1060" s="13" t="s">
        <v>50</v>
      </c>
      <c r="P1060" s="13" t="s">
        <v>8487</v>
      </c>
      <c r="Q1060" s="13" t="s">
        <v>6747</v>
      </c>
      <c r="R1060" s="13"/>
      <c r="S1060" s="13" t="s">
        <v>6748</v>
      </c>
      <c r="T1060" s="13" t="s">
        <v>50</v>
      </c>
      <c r="U1060" s="13" t="s">
        <v>37</v>
      </c>
      <c r="V1060" s="13" t="s">
        <v>38</v>
      </c>
      <c r="W1060" s="20" t="s">
        <v>171</v>
      </c>
      <c r="X1060" s="20"/>
      <c r="Y1060" s="20"/>
      <c r="Z1060" s="20"/>
      <c r="AA1060" s="20"/>
      <c r="AB1060" s="20"/>
      <c r="AC1060" s="21"/>
    </row>
    <row r="1061" spans="1:29" ht="56" x14ac:dyDescent="0.3">
      <c r="A1061" s="10">
        <v>1059</v>
      </c>
      <c r="B1061" s="12">
        <v>1140647790</v>
      </c>
      <c r="C1061" s="16">
        <v>44662</v>
      </c>
      <c r="D1061" s="13" t="s">
        <v>6749</v>
      </c>
      <c r="E1061" s="13" t="s">
        <v>6750</v>
      </c>
      <c r="F1061" s="13" t="s">
        <v>2858</v>
      </c>
      <c r="G1061" s="13" t="s">
        <v>6486</v>
      </c>
      <c r="H1061" s="13" t="s">
        <v>6487</v>
      </c>
      <c r="I1061" s="13" t="s">
        <v>756</v>
      </c>
      <c r="J1061" s="13" t="s">
        <v>6353</v>
      </c>
      <c r="K1061" s="13" t="s">
        <v>6488</v>
      </c>
      <c r="L1061" s="13" t="s">
        <v>6489</v>
      </c>
      <c r="M1061" s="13"/>
      <c r="N1061" s="13" t="s">
        <v>6751</v>
      </c>
      <c r="O1061" s="13" t="s">
        <v>50</v>
      </c>
      <c r="P1061" s="13" t="s">
        <v>8487</v>
      </c>
      <c r="Q1061" s="13" t="s">
        <v>6752</v>
      </c>
      <c r="R1061" s="13"/>
      <c r="S1061" s="13" t="s">
        <v>1476</v>
      </c>
      <c r="T1061" s="13" t="s">
        <v>50</v>
      </c>
      <c r="U1061" s="13" t="s">
        <v>37</v>
      </c>
      <c r="V1061" s="13" t="s">
        <v>38</v>
      </c>
      <c r="W1061" s="20" t="s">
        <v>171</v>
      </c>
      <c r="X1061" s="20"/>
      <c r="Y1061" s="20"/>
      <c r="Z1061" s="20"/>
      <c r="AA1061" s="20"/>
      <c r="AB1061" s="20"/>
      <c r="AC1061" s="21"/>
    </row>
    <row r="1062" spans="1:29" ht="56" x14ac:dyDescent="0.3">
      <c r="A1062" s="10">
        <v>1060</v>
      </c>
      <c r="B1062" s="12">
        <v>1140648487</v>
      </c>
      <c r="C1062" s="16">
        <v>44662</v>
      </c>
      <c r="D1062" s="13" t="s">
        <v>6753</v>
      </c>
      <c r="E1062" s="13" t="s">
        <v>6753</v>
      </c>
      <c r="F1062" s="13" t="s">
        <v>2858</v>
      </c>
      <c r="G1062" s="13" t="s">
        <v>6486</v>
      </c>
      <c r="H1062" s="13" t="s">
        <v>6487</v>
      </c>
      <c r="I1062" s="13" t="s">
        <v>756</v>
      </c>
      <c r="J1062" s="13" t="s">
        <v>6353</v>
      </c>
      <c r="K1062" s="13" t="s">
        <v>6488</v>
      </c>
      <c r="L1062" s="13" t="s">
        <v>6489</v>
      </c>
      <c r="M1062" s="13"/>
      <c r="N1062" s="13" t="s">
        <v>6754</v>
      </c>
      <c r="O1062" s="13" t="s">
        <v>50</v>
      </c>
      <c r="P1062" s="13" t="s">
        <v>8487</v>
      </c>
      <c r="Q1062" s="13" t="s">
        <v>6754</v>
      </c>
      <c r="R1062" s="13"/>
      <c r="S1062" s="13" t="s">
        <v>6755</v>
      </c>
      <c r="T1062" s="13" t="s">
        <v>1900</v>
      </c>
      <c r="U1062" s="13" t="s">
        <v>37</v>
      </c>
      <c r="V1062" s="13" t="s">
        <v>38</v>
      </c>
      <c r="W1062" s="20" t="s">
        <v>171</v>
      </c>
      <c r="X1062" s="20"/>
      <c r="Y1062" s="20"/>
      <c r="Z1062" s="20"/>
      <c r="AA1062" s="20"/>
      <c r="AB1062" s="20"/>
      <c r="AC1062" s="21"/>
    </row>
    <row r="1063" spans="1:29" ht="56" x14ac:dyDescent="0.3">
      <c r="A1063" s="10">
        <v>1061</v>
      </c>
      <c r="B1063" s="12">
        <v>1140649155</v>
      </c>
      <c r="C1063" s="16">
        <v>44662</v>
      </c>
      <c r="D1063" s="13" t="s">
        <v>6756</v>
      </c>
      <c r="E1063" s="13" t="s">
        <v>6756</v>
      </c>
      <c r="F1063" s="13" t="s">
        <v>2858</v>
      </c>
      <c r="G1063" s="13" t="s">
        <v>6486</v>
      </c>
      <c r="H1063" s="13" t="s">
        <v>6487</v>
      </c>
      <c r="I1063" s="13" t="s">
        <v>756</v>
      </c>
      <c r="J1063" s="13" t="s">
        <v>6353</v>
      </c>
      <c r="K1063" s="13" t="s">
        <v>6488</v>
      </c>
      <c r="L1063" s="13" t="s">
        <v>6489</v>
      </c>
      <c r="M1063" s="13"/>
      <c r="N1063" s="13" t="s">
        <v>6757</v>
      </c>
      <c r="O1063" s="13" t="s">
        <v>2241</v>
      </c>
      <c r="P1063" s="13" t="s">
        <v>8503</v>
      </c>
      <c r="Q1063" s="13" t="s">
        <v>6758</v>
      </c>
      <c r="R1063" s="13"/>
      <c r="S1063" s="13" t="s">
        <v>6759</v>
      </c>
      <c r="T1063" s="13" t="s">
        <v>50</v>
      </c>
      <c r="U1063" s="13" t="s">
        <v>37</v>
      </c>
      <c r="V1063" s="13" t="s">
        <v>38</v>
      </c>
      <c r="W1063" s="20" t="s">
        <v>171</v>
      </c>
      <c r="X1063" s="20"/>
      <c r="Y1063" s="20"/>
      <c r="Z1063" s="20"/>
      <c r="AA1063" s="20"/>
      <c r="AB1063" s="20"/>
      <c r="AC1063" s="21"/>
    </row>
    <row r="1064" spans="1:29" ht="140" x14ac:dyDescent="0.3">
      <c r="A1064" s="10">
        <v>1062</v>
      </c>
      <c r="B1064" s="12">
        <v>1140649699</v>
      </c>
      <c r="C1064" s="16">
        <v>44662</v>
      </c>
      <c r="D1064" s="13" t="s">
        <v>6760</v>
      </c>
      <c r="E1064" s="13" t="s">
        <v>6760</v>
      </c>
      <c r="F1064" s="13" t="s">
        <v>2858</v>
      </c>
      <c r="G1064" s="13" t="s">
        <v>6486</v>
      </c>
      <c r="H1064" s="13" t="s">
        <v>6487</v>
      </c>
      <c r="I1064" s="13" t="s">
        <v>756</v>
      </c>
      <c r="J1064" s="13" t="s">
        <v>6353</v>
      </c>
      <c r="K1064" s="13" t="s">
        <v>6488</v>
      </c>
      <c r="L1064" s="13" t="s">
        <v>6489</v>
      </c>
      <c r="M1064" s="13"/>
      <c r="N1064" s="13" t="s">
        <v>6761</v>
      </c>
      <c r="O1064" s="13" t="s">
        <v>50</v>
      </c>
      <c r="P1064" s="13" t="s">
        <v>8487</v>
      </c>
      <c r="Q1064" s="13" t="s">
        <v>6762</v>
      </c>
      <c r="R1064" s="13"/>
      <c r="S1064" s="13" t="s">
        <v>6763</v>
      </c>
      <c r="T1064" s="13" t="s">
        <v>50</v>
      </c>
      <c r="U1064" s="13" t="s">
        <v>37</v>
      </c>
      <c r="V1064" s="13" t="s">
        <v>38</v>
      </c>
      <c r="W1064" s="20" t="s">
        <v>171</v>
      </c>
      <c r="X1064" s="20"/>
      <c r="Y1064" s="20"/>
      <c r="Z1064" s="20"/>
      <c r="AA1064" s="20"/>
      <c r="AB1064" s="20"/>
      <c r="AC1064" s="21"/>
    </row>
    <row r="1065" spans="1:29" ht="56" x14ac:dyDescent="0.3">
      <c r="A1065" s="10">
        <v>1063</v>
      </c>
      <c r="B1065" s="12">
        <v>1140650331</v>
      </c>
      <c r="C1065" s="16">
        <v>44662</v>
      </c>
      <c r="D1065" s="13" t="s">
        <v>6764</v>
      </c>
      <c r="E1065" s="13" t="s">
        <v>6764</v>
      </c>
      <c r="F1065" s="13" t="s">
        <v>2858</v>
      </c>
      <c r="G1065" s="13" t="s">
        <v>6486</v>
      </c>
      <c r="H1065" s="13" t="s">
        <v>6487</v>
      </c>
      <c r="I1065" s="13" t="s">
        <v>756</v>
      </c>
      <c r="J1065" s="13" t="s">
        <v>6353</v>
      </c>
      <c r="K1065" s="13" t="s">
        <v>6488</v>
      </c>
      <c r="L1065" s="13" t="s">
        <v>6489</v>
      </c>
      <c r="M1065" s="13"/>
      <c r="N1065" s="13" t="s">
        <v>6765</v>
      </c>
      <c r="O1065" s="13" t="s">
        <v>50</v>
      </c>
      <c r="P1065" s="13" t="s">
        <v>8487</v>
      </c>
      <c r="Q1065" s="13" t="s">
        <v>6765</v>
      </c>
      <c r="R1065" s="13"/>
      <c r="S1065" s="13" t="s">
        <v>6766</v>
      </c>
      <c r="T1065" s="13" t="s">
        <v>50</v>
      </c>
      <c r="U1065" s="13" t="s">
        <v>37</v>
      </c>
      <c r="V1065" s="13" t="s">
        <v>38</v>
      </c>
      <c r="W1065" s="20" t="s">
        <v>171</v>
      </c>
      <c r="X1065" s="20"/>
      <c r="Y1065" s="20"/>
      <c r="Z1065" s="20"/>
      <c r="AA1065" s="20"/>
      <c r="AB1065" s="20"/>
      <c r="AC1065" s="21"/>
    </row>
    <row r="1066" spans="1:29" ht="56" x14ac:dyDescent="0.3">
      <c r="A1066" s="10">
        <v>1064</v>
      </c>
      <c r="B1066" s="12">
        <v>1140650751</v>
      </c>
      <c r="C1066" s="16">
        <v>44662</v>
      </c>
      <c r="D1066" s="13" t="s">
        <v>6767</v>
      </c>
      <c r="E1066" s="13" t="s">
        <v>6767</v>
      </c>
      <c r="F1066" s="13" t="s">
        <v>2858</v>
      </c>
      <c r="G1066" s="13" t="s">
        <v>6486</v>
      </c>
      <c r="H1066" s="13" t="s">
        <v>6487</v>
      </c>
      <c r="I1066" s="13" t="s">
        <v>756</v>
      </c>
      <c r="J1066" s="13" t="s">
        <v>6353</v>
      </c>
      <c r="K1066" s="13" t="s">
        <v>6488</v>
      </c>
      <c r="L1066" s="13" t="s">
        <v>6489</v>
      </c>
      <c r="M1066" s="13"/>
      <c r="N1066" s="13" t="s">
        <v>6768</v>
      </c>
      <c r="O1066" s="13" t="s">
        <v>2241</v>
      </c>
      <c r="P1066" s="13" t="s">
        <v>8503</v>
      </c>
      <c r="Q1066" s="13" t="s">
        <v>6769</v>
      </c>
      <c r="R1066" s="13"/>
      <c r="S1066" s="13" t="s">
        <v>6770</v>
      </c>
      <c r="T1066" s="13" t="s">
        <v>1406</v>
      </c>
      <c r="U1066" s="13" t="s">
        <v>37</v>
      </c>
      <c r="V1066" s="13" t="s">
        <v>38</v>
      </c>
      <c r="W1066" s="20" t="s">
        <v>171</v>
      </c>
      <c r="X1066" s="20"/>
      <c r="Y1066" s="20"/>
      <c r="Z1066" s="20"/>
      <c r="AA1066" s="20"/>
      <c r="AB1066" s="20"/>
      <c r="AC1066" s="21"/>
    </row>
    <row r="1067" spans="1:29" ht="56" x14ac:dyDescent="0.3">
      <c r="A1067" s="10">
        <v>1065</v>
      </c>
      <c r="B1067" s="12">
        <v>1140651213</v>
      </c>
      <c r="C1067" s="16">
        <v>44662</v>
      </c>
      <c r="D1067" s="13" t="s">
        <v>6771</v>
      </c>
      <c r="E1067" s="13" t="s">
        <v>6771</v>
      </c>
      <c r="F1067" s="13" t="s">
        <v>2858</v>
      </c>
      <c r="G1067" s="13" t="s">
        <v>6486</v>
      </c>
      <c r="H1067" s="13" t="s">
        <v>6487</v>
      </c>
      <c r="I1067" s="13" t="s">
        <v>756</v>
      </c>
      <c r="J1067" s="13" t="s">
        <v>6353</v>
      </c>
      <c r="K1067" s="13" t="s">
        <v>6488</v>
      </c>
      <c r="L1067" s="13" t="s">
        <v>6489</v>
      </c>
      <c r="M1067" s="13"/>
      <c r="N1067" s="13" t="s">
        <v>6772</v>
      </c>
      <c r="O1067" s="13" t="s">
        <v>50</v>
      </c>
      <c r="P1067" s="13" t="s">
        <v>8487</v>
      </c>
      <c r="Q1067" s="13" t="s">
        <v>6772</v>
      </c>
      <c r="R1067" s="13"/>
      <c r="S1067" s="13" t="s">
        <v>6773</v>
      </c>
      <c r="T1067" s="13" t="s">
        <v>128</v>
      </c>
      <c r="U1067" s="13" t="s">
        <v>37</v>
      </c>
      <c r="V1067" s="13" t="s">
        <v>38</v>
      </c>
      <c r="W1067" s="20" t="s">
        <v>171</v>
      </c>
      <c r="X1067" s="20"/>
      <c r="Y1067" s="20"/>
      <c r="Z1067" s="20"/>
      <c r="AA1067" s="20"/>
      <c r="AB1067" s="20"/>
      <c r="AC1067" s="21"/>
    </row>
    <row r="1068" spans="1:29" ht="280" x14ac:dyDescent="0.3">
      <c r="A1068" s="10">
        <v>1066</v>
      </c>
      <c r="B1068" s="12">
        <v>1140651847</v>
      </c>
      <c r="C1068" s="16">
        <v>44662</v>
      </c>
      <c r="D1068" s="13" t="s">
        <v>6774</v>
      </c>
      <c r="E1068" s="13" t="s">
        <v>6774</v>
      </c>
      <c r="F1068" s="13" t="s">
        <v>2858</v>
      </c>
      <c r="G1068" s="13" t="s">
        <v>6486</v>
      </c>
      <c r="H1068" s="13" t="s">
        <v>6487</v>
      </c>
      <c r="I1068" s="13" t="s">
        <v>756</v>
      </c>
      <c r="J1068" s="13" t="s">
        <v>6353</v>
      </c>
      <c r="K1068" s="13" t="s">
        <v>6488</v>
      </c>
      <c r="L1068" s="13" t="s">
        <v>6489</v>
      </c>
      <c r="M1068" s="13"/>
      <c r="N1068" s="13" t="s">
        <v>5121</v>
      </c>
      <c r="O1068" s="13" t="s">
        <v>50</v>
      </c>
      <c r="P1068" s="13" t="s">
        <v>8487</v>
      </c>
      <c r="Q1068" s="13" t="s">
        <v>6775</v>
      </c>
      <c r="R1068" s="13"/>
      <c r="S1068" s="13" t="s">
        <v>50</v>
      </c>
      <c r="T1068" s="13" t="s">
        <v>50</v>
      </c>
      <c r="U1068" s="13" t="s">
        <v>37</v>
      </c>
      <c r="V1068" s="13" t="s">
        <v>38</v>
      </c>
      <c r="W1068" s="20" t="s">
        <v>171</v>
      </c>
      <c r="X1068" s="20"/>
      <c r="Y1068" s="20"/>
      <c r="Z1068" s="20"/>
      <c r="AA1068" s="20"/>
      <c r="AB1068" s="20"/>
      <c r="AC1068" s="21"/>
    </row>
    <row r="1069" spans="1:29" ht="56" x14ac:dyDescent="0.3">
      <c r="A1069" s="10">
        <v>1067</v>
      </c>
      <c r="B1069" s="12">
        <v>1140652225</v>
      </c>
      <c r="C1069" s="16">
        <v>44662</v>
      </c>
      <c r="D1069" s="13" t="s">
        <v>6776</v>
      </c>
      <c r="E1069" s="13" t="s">
        <v>6776</v>
      </c>
      <c r="F1069" s="13" t="s">
        <v>2858</v>
      </c>
      <c r="G1069" s="13" t="s">
        <v>6486</v>
      </c>
      <c r="H1069" s="13" t="s">
        <v>6487</v>
      </c>
      <c r="I1069" s="13" t="s">
        <v>756</v>
      </c>
      <c r="J1069" s="13" t="s">
        <v>6353</v>
      </c>
      <c r="K1069" s="13" t="s">
        <v>6488</v>
      </c>
      <c r="L1069" s="13" t="s">
        <v>6489</v>
      </c>
      <c r="M1069" s="13"/>
      <c r="N1069" s="13" t="s">
        <v>6777</v>
      </c>
      <c r="O1069" s="13" t="s">
        <v>1406</v>
      </c>
      <c r="P1069" s="13" t="s">
        <v>8487</v>
      </c>
      <c r="Q1069" s="13" t="s">
        <v>6778</v>
      </c>
      <c r="R1069" s="13"/>
      <c r="S1069" s="13" t="s">
        <v>6779</v>
      </c>
      <c r="T1069" s="13" t="s">
        <v>50</v>
      </c>
      <c r="U1069" s="13" t="s">
        <v>37</v>
      </c>
      <c r="V1069" s="13" t="s">
        <v>38</v>
      </c>
      <c r="W1069" s="20" t="s">
        <v>171</v>
      </c>
      <c r="X1069" s="20"/>
      <c r="Y1069" s="20"/>
      <c r="Z1069" s="20"/>
      <c r="AA1069" s="20"/>
      <c r="AB1069" s="20"/>
      <c r="AC1069" s="21"/>
    </row>
    <row r="1070" spans="1:29" ht="56" x14ac:dyDescent="0.3">
      <c r="A1070" s="10">
        <v>1068</v>
      </c>
      <c r="B1070" s="12">
        <v>1140652682</v>
      </c>
      <c r="C1070" s="16">
        <v>44662</v>
      </c>
      <c r="D1070" s="13" t="s">
        <v>6780</v>
      </c>
      <c r="E1070" s="13" t="s">
        <v>6780</v>
      </c>
      <c r="F1070" s="13" t="s">
        <v>2858</v>
      </c>
      <c r="G1070" s="13" t="s">
        <v>6486</v>
      </c>
      <c r="H1070" s="13" t="s">
        <v>6487</v>
      </c>
      <c r="I1070" s="13" t="s">
        <v>756</v>
      </c>
      <c r="J1070" s="13" t="s">
        <v>6353</v>
      </c>
      <c r="K1070" s="13" t="s">
        <v>6488</v>
      </c>
      <c r="L1070" s="13" t="s">
        <v>6489</v>
      </c>
      <c r="M1070" s="13"/>
      <c r="N1070" s="13" t="s">
        <v>6781</v>
      </c>
      <c r="O1070" s="13" t="s">
        <v>1406</v>
      </c>
      <c r="P1070" s="13" t="s">
        <v>8487</v>
      </c>
      <c r="Q1070" s="13" t="s">
        <v>6782</v>
      </c>
      <c r="R1070" s="13"/>
      <c r="S1070" s="13" t="s">
        <v>6783</v>
      </c>
      <c r="T1070" s="13" t="s">
        <v>50</v>
      </c>
      <c r="U1070" s="13" t="s">
        <v>37</v>
      </c>
      <c r="V1070" s="13" t="s">
        <v>38</v>
      </c>
      <c r="W1070" s="20" t="s">
        <v>171</v>
      </c>
      <c r="X1070" s="20"/>
      <c r="Y1070" s="20"/>
      <c r="Z1070" s="20"/>
      <c r="AA1070" s="20"/>
      <c r="AB1070" s="20"/>
      <c r="AC1070" s="21"/>
    </row>
    <row r="1071" spans="1:29" ht="56" x14ac:dyDescent="0.3">
      <c r="A1071" s="10">
        <v>1069</v>
      </c>
      <c r="B1071" s="12">
        <v>1140653684</v>
      </c>
      <c r="C1071" s="16">
        <v>44662</v>
      </c>
      <c r="D1071" s="13" t="s">
        <v>6784</v>
      </c>
      <c r="E1071" s="13" t="s">
        <v>6784</v>
      </c>
      <c r="F1071" s="13" t="s">
        <v>2858</v>
      </c>
      <c r="G1071" s="13" t="s">
        <v>6486</v>
      </c>
      <c r="H1071" s="13" t="s">
        <v>6487</v>
      </c>
      <c r="I1071" s="13" t="s">
        <v>756</v>
      </c>
      <c r="J1071" s="13" t="s">
        <v>6353</v>
      </c>
      <c r="K1071" s="13" t="s">
        <v>6488</v>
      </c>
      <c r="L1071" s="13" t="s">
        <v>6489</v>
      </c>
      <c r="M1071" s="13"/>
      <c r="N1071" s="13" t="s">
        <v>6785</v>
      </c>
      <c r="O1071" s="13" t="s">
        <v>50</v>
      </c>
      <c r="P1071" s="13" t="s">
        <v>8487</v>
      </c>
      <c r="Q1071" s="13" t="s">
        <v>6786</v>
      </c>
      <c r="R1071" s="13"/>
      <c r="S1071" s="13" t="s">
        <v>6787</v>
      </c>
      <c r="T1071" s="13" t="s">
        <v>50</v>
      </c>
      <c r="U1071" s="13" t="s">
        <v>37</v>
      </c>
      <c r="V1071" s="13" t="s">
        <v>38</v>
      </c>
      <c r="W1071" s="20" t="s">
        <v>171</v>
      </c>
      <c r="X1071" s="20"/>
      <c r="Y1071" s="20"/>
      <c r="Z1071" s="20"/>
      <c r="AA1071" s="20"/>
      <c r="AB1071" s="20"/>
      <c r="AC1071" s="21"/>
    </row>
    <row r="1072" spans="1:29" ht="409.5" x14ac:dyDescent="0.3">
      <c r="A1072" s="10">
        <v>1070</v>
      </c>
      <c r="B1072" s="12">
        <v>1140654865</v>
      </c>
      <c r="C1072" s="16">
        <v>44662</v>
      </c>
      <c r="D1072" s="13" t="s">
        <v>6788</v>
      </c>
      <c r="E1072" s="13" t="s">
        <v>6788</v>
      </c>
      <c r="F1072" s="13" t="s">
        <v>2858</v>
      </c>
      <c r="G1072" s="13" t="s">
        <v>6486</v>
      </c>
      <c r="H1072" s="13" t="s">
        <v>6487</v>
      </c>
      <c r="I1072" s="13" t="s">
        <v>756</v>
      </c>
      <c r="J1072" s="13" t="s">
        <v>6353</v>
      </c>
      <c r="K1072" s="13" t="s">
        <v>6488</v>
      </c>
      <c r="L1072" s="13" t="s">
        <v>6489</v>
      </c>
      <c r="M1072" s="13"/>
      <c r="N1072" s="13" t="s">
        <v>6789</v>
      </c>
      <c r="O1072" s="13" t="s">
        <v>50</v>
      </c>
      <c r="P1072" s="13" t="s">
        <v>8487</v>
      </c>
      <c r="Q1072" s="13" t="s">
        <v>6790</v>
      </c>
      <c r="R1072" s="13"/>
      <c r="S1072" s="13" t="s">
        <v>6791</v>
      </c>
      <c r="T1072" s="13" t="s">
        <v>1900</v>
      </c>
      <c r="U1072" s="13" t="s">
        <v>37</v>
      </c>
      <c r="V1072" s="13" t="s">
        <v>38</v>
      </c>
      <c r="W1072" s="20" t="s">
        <v>171</v>
      </c>
      <c r="X1072" s="20"/>
      <c r="Y1072" s="20"/>
      <c r="Z1072" s="20"/>
      <c r="AA1072" s="20"/>
      <c r="AB1072" s="20"/>
      <c r="AC1072" s="21"/>
    </row>
    <row r="1073" spans="1:29" ht="56" x14ac:dyDescent="0.3">
      <c r="A1073" s="10">
        <v>1071</v>
      </c>
      <c r="B1073" s="12">
        <v>1140655705</v>
      </c>
      <c r="C1073" s="16">
        <v>44662</v>
      </c>
      <c r="D1073" s="13" t="s">
        <v>6792</v>
      </c>
      <c r="E1073" s="13" t="s">
        <v>6792</v>
      </c>
      <c r="F1073" s="13" t="s">
        <v>2858</v>
      </c>
      <c r="G1073" s="13" t="s">
        <v>6486</v>
      </c>
      <c r="H1073" s="13" t="s">
        <v>6487</v>
      </c>
      <c r="I1073" s="13" t="s">
        <v>756</v>
      </c>
      <c r="J1073" s="13" t="s">
        <v>6353</v>
      </c>
      <c r="K1073" s="13" t="s">
        <v>6488</v>
      </c>
      <c r="L1073" s="13" t="s">
        <v>6489</v>
      </c>
      <c r="M1073" s="13"/>
      <c r="N1073" s="13" t="s">
        <v>6793</v>
      </c>
      <c r="O1073" s="13" t="s">
        <v>50</v>
      </c>
      <c r="P1073" s="13" t="s">
        <v>8487</v>
      </c>
      <c r="Q1073" s="13" t="s">
        <v>6794</v>
      </c>
      <c r="R1073" s="13"/>
      <c r="S1073" s="13" t="s">
        <v>6795</v>
      </c>
      <c r="T1073" s="13" t="s">
        <v>50</v>
      </c>
      <c r="U1073" s="13" t="s">
        <v>37</v>
      </c>
      <c r="V1073" s="13" t="s">
        <v>38</v>
      </c>
      <c r="W1073" s="20" t="s">
        <v>171</v>
      </c>
      <c r="X1073" s="20" t="s">
        <v>6796</v>
      </c>
      <c r="Y1073" s="20"/>
      <c r="Z1073" s="20"/>
      <c r="AA1073" s="20"/>
      <c r="AB1073" s="20"/>
      <c r="AC1073" s="21"/>
    </row>
    <row r="1074" spans="1:29" ht="56" x14ac:dyDescent="0.3">
      <c r="A1074" s="10">
        <v>1072</v>
      </c>
      <c r="B1074" s="12">
        <v>1140656330</v>
      </c>
      <c r="C1074" s="16">
        <v>44662</v>
      </c>
      <c r="D1074" s="13" t="s">
        <v>6797</v>
      </c>
      <c r="E1074" s="13" t="s">
        <v>6797</v>
      </c>
      <c r="F1074" s="13" t="s">
        <v>2858</v>
      </c>
      <c r="G1074" s="13" t="s">
        <v>6486</v>
      </c>
      <c r="H1074" s="13" t="s">
        <v>6487</v>
      </c>
      <c r="I1074" s="13" t="s">
        <v>756</v>
      </c>
      <c r="J1074" s="13" t="s">
        <v>6353</v>
      </c>
      <c r="K1074" s="13" t="s">
        <v>6488</v>
      </c>
      <c r="L1074" s="13" t="s">
        <v>6489</v>
      </c>
      <c r="M1074" s="13"/>
      <c r="N1074" s="13" t="s">
        <v>6798</v>
      </c>
      <c r="O1074" s="13" t="s">
        <v>50</v>
      </c>
      <c r="P1074" s="13" t="s">
        <v>8487</v>
      </c>
      <c r="Q1074" s="13" t="s">
        <v>6798</v>
      </c>
      <c r="R1074" s="13"/>
      <c r="S1074" s="13" t="s">
        <v>6799</v>
      </c>
      <c r="T1074" s="13" t="s">
        <v>50</v>
      </c>
      <c r="U1074" s="13" t="s">
        <v>37</v>
      </c>
      <c r="V1074" s="13" t="s">
        <v>38</v>
      </c>
      <c r="W1074" s="20" t="s">
        <v>171</v>
      </c>
      <c r="X1074" s="20" t="s">
        <v>6800</v>
      </c>
      <c r="Y1074" s="20"/>
      <c r="Z1074" s="20"/>
      <c r="AA1074" s="20" t="s">
        <v>6801</v>
      </c>
      <c r="AB1074" s="20"/>
      <c r="AC1074" s="21"/>
    </row>
    <row r="1075" spans="1:29" ht="84" x14ac:dyDescent="0.3">
      <c r="A1075" s="10">
        <v>1073</v>
      </c>
      <c r="B1075" s="12">
        <v>1140656813</v>
      </c>
      <c r="C1075" s="16">
        <v>44662</v>
      </c>
      <c r="D1075" s="13" t="s">
        <v>6802</v>
      </c>
      <c r="E1075" s="13" t="s">
        <v>6802</v>
      </c>
      <c r="F1075" s="13" t="s">
        <v>2858</v>
      </c>
      <c r="G1075" s="13" t="s">
        <v>6486</v>
      </c>
      <c r="H1075" s="13" t="s">
        <v>6487</v>
      </c>
      <c r="I1075" s="13" t="s">
        <v>756</v>
      </c>
      <c r="J1075" s="13" t="s">
        <v>6353</v>
      </c>
      <c r="K1075" s="13" t="s">
        <v>6488</v>
      </c>
      <c r="L1075" s="13" t="s">
        <v>6489</v>
      </c>
      <c r="M1075" s="13"/>
      <c r="N1075" s="13" t="s">
        <v>6803</v>
      </c>
      <c r="O1075" s="13" t="s">
        <v>50</v>
      </c>
      <c r="P1075" s="13" t="s">
        <v>8487</v>
      </c>
      <c r="Q1075" s="13" t="s">
        <v>6803</v>
      </c>
      <c r="R1075" s="13"/>
      <c r="S1075" s="13" t="s">
        <v>6804</v>
      </c>
      <c r="T1075" s="13" t="s">
        <v>50</v>
      </c>
      <c r="U1075" s="13" t="s">
        <v>37</v>
      </c>
      <c r="V1075" s="13" t="s">
        <v>38</v>
      </c>
      <c r="W1075" s="20" t="s">
        <v>171</v>
      </c>
      <c r="X1075" s="20" t="s">
        <v>6805</v>
      </c>
      <c r="Y1075" s="20"/>
      <c r="Z1075" s="20"/>
      <c r="AA1075" s="20" t="s">
        <v>6806</v>
      </c>
      <c r="AB1075" s="20"/>
      <c r="AC1075" s="21"/>
    </row>
    <row r="1076" spans="1:29" ht="252" x14ac:dyDescent="0.3">
      <c r="A1076" s="10">
        <v>1074</v>
      </c>
      <c r="B1076" s="12">
        <v>1140657263</v>
      </c>
      <c r="C1076" s="16">
        <v>44662</v>
      </c>
      <c r="D1076" s="13" t="s">
        <v>6807</v>
      </c>
      <c r="E1076" s="13" t="s">
        <v>6807</v>
      </c>
      <c r="F1076" s="13" t="s">
        <v>2858</v>
      </c>
      <c r="G1076" s="13" t="s">
        <v>6486</v>
      </c>
      <c r="H1076" s="13" t="s">
        <v>6487</v>
      </c>
      <c r="I1076" s="13" t="s">
        <v>756</v>
      </c>
      <c r="J1076" s="13" t="s">
        <v>6353</v>
      </c>
      <c r="K1076" s="13" t="s">
        <v>6488</v>
      </c>
      <c r="L1076" s="13" t="s">
        <v>6489</v>
      </c>
      <c r="M1076" s="13"/>
      <c r="N1076" s="13" t="s">
        <v>5121</v>
      </c>
      <c r="O1076" s="13" t="s">
        <v>2241</v>
      </c>
      <c r="P1076" s="13" t="s">
        <v>8503</v>
      </c>
      <c r="Q1076" s="13" t="s">
        <v>6808</v>
      </c>
      <c r="R1076" s="13"/>
      <c r="S1076" s="13" t="s">
        <v>6809</v>
      </c>
      <c r="T1076" s="13" t="s">
        <v>50</v>
      </c>
      <c r="U1076" s="13" t="s">
        <v>37</v>
      </c>
      <c r="V1076" s="13" t="s">
        <v>38</v>
      </c>
      <c r="W1076" s="20" t="s">
        <v>6808</v>
      </c>
      <c r="X1076" s="20" t="s">
        <v>6810</v>
      </c>
      <c r="Y1076" s="20"/>
      <c r="Z1076" s="20"/>
      <c r="AA1076" s="20" t="s">
        <v>6811</v>
      </c>
      <c r="AB1076" s="20"/>
      <c r="AC1076" s="21"/>
    </row>
    <row r="1077" spans="1:29" ht="126" x14ac:dyDescent="0.3">
      <c r="A1077" s="10">
        <v>1075</v>
      </c>
      <c r="B1077" s="12">
        <v>1140658162</v>
      </c>
      <c r="C1077" s="16">
        <v>44662</v>
      </c>
      <c r="D1077" s="13" t="s">
        <v>6812</v>
      </c>
      <c r="E1077" s="13" t="s">
        <v>6812</v>
      </c>
      <c r="F1077" s="13" t="s">
        <v>2858</v>
      </c>
      <c r="G1077" s="13" t="s">
        <v>6331</v>
      </c>
      <c r="H1077" s="13" t="s">
        <v>6332</v>
      </c>
      <c r="I1077" s="13" t="s">
        <v>6813</v>
      </c>
      <c r="J1077" s="13" t="s">
        <v>6353</v>
      </c>
      <c r="K1077" s="13" t="s">
        <v>6814</v>
      </c>
      <c r="L1077" s="13" t="s">
        <v>6335</v>
      </c>
      <c r="M1077" s="13" t="s">
        <v>6815</v>
      </c>
      <c r="N1077" s="13" t="s">
        <v>6337</v>
      </c>
      <c r="O1077" s="13" t="s">
        <v>1295</v>
      </c>
      <c r="P1077" s="13" t="s">
        <v>8485</v>
      </c>
      <c r="Q1077" s="13" t="s">
        <v>6816</v>
      </c>
      <c r="R1077" s="13"/>
      <c r="S1077" s="13" t="s">
        <v>6817</v>
      </c>
      <c r="T1077" s="13" t="s">
        <v>50</v>
      </c>
      <c r="U1077" s="13" t="s">
        <v>37</v>
      </c>
      <c r="V1077" s="13" t="s">
        <v>38</v>
      </c>
      <c r="W1077" s="20" t="s">
        <v>6818</v>
      </c>
      <c r="X1077" s="20"/>
      <c r="Y1077" s="20"/>
      <c r="Z1077" s="20"/>
      <c r="AA1077" s="20"/>
      <c r="AB1077" s="20"/>
      <c r="AC1077" s="21"/>
    </row>
    <row r="1078" spans="1:29" ht="42" x14ac:dyDescent="0.3">
      <c r="A1078" s="10">
        <v>1076</v>
      </c>
      <c r="B1078" s="12">
        <v>1140909907</v>
      </c>
      <c r="C1078" s="16">
        <v>44662</v>
      </c>
      <c r="D1078" s="13" t="s">
        <v>6819</v>
      </c>
      <c r="E1078" s="13" t="s">
        <v>6819</v>
      </c>
      <c r="F1078" s="13" t="s">
        <v>5841</v>
      </c>
      <c r="G1078" s="13" t="s">
        <v>6820</v>
      </c>
      <c r="H1078" s="13" t="s">
        <v>6821</v>
      </c>
      <c r="I1078" s="13" t="s">
        <v>6822</v>
      </c>
      <c r="J1078" s="13" t="s">
        <v>6823</v>
      </c>
      <c r="K1078" s="13" t="s">
        <v>6824</v>
      </c>
      <c r="L1078" s="13" t="s">
        <v>6825</v>
      </c>
      <c r="M1078" s="13"/>
      <c r="N1078" s="13" t="s">
        <v>6826</v>
      </c>
      <c r="O1078" s="13" t="s">
        <v>6827</v>
      </c>
      <c r="P1078" s="13" t="s">
        <v>8584</v>
      </c>
      <c r="Q1078" s="13" t="s">
        <v>171</v>
      </c>
      <c r="R1078" s="13"/>
      <c r="S1078" s="13" t="s">
        <v>171</v>
      </c>
      <c r="T1078" s="13" t="s">
        <v>213</v>
      </c>
      <c r="U1078" s="13" t="s">
        <v>37</v>
      </c>
      <c r="V1078" s="13" t="s">
        <v>38</v>
      </c>
      <c r="W1078" s="20" t="s">
        <v>171</v>
      </c>
      <c r="X1078" s="20"/>
      <c r="Y1078" s="20"/>
      <c r="Z1078" s="20"/>
      <c r="AA1078" s="20"/>
      <c r="AB1078" s="20"/>
      <c r="AC1078" s="21"/>
    </row>
    <row r="1079" spans="1:29" ht="28" x14ac:dyDescent="0.3">
      <c r="A1079" s="10">
        <v>1077</v>
      </c>
      <c r="B1079" s="12">
        <v>1140913944</v>
      </c>
      <c r="C1079" s="16">
        <v>44662</v>
      </c>
      <c r="D1079" s="13" t="s">
        <v>6828</v>
      </c>
      <c r="E1079" s="13" t="s">
        <v>6828</v>
      </c>
      <c r="F1079" s="13" t="s">
        <v>5841</v>
      </c>
      <c r="G1079" s="13" t="s">
        <v>6829</v>
      </c>
      <c r="H1079" s="13" t="s">
        <v>6830</v>
      </c>
      <c r="I1079" s="13" t="s">
        <v>171</v>
      </c>
      <c r="J1079" s="13" t="s">
        <v>6831</v>
      </c>
      <c r="K1079" s="13" t="s">
        <v>6832</v>
      </c>
      <c r="L1079" s="13" t="s">
        <v>6833</v>
      </c>
      <c r="M1079" s="13"/>
      <c r="N1079" s="13" t="s">
        <v>6834</v>
      </c>
      <c r="O1079" s="13" t="s">
        <v>6827</v>
      </c>
      <c r="P1079" s="13" t="s">
        <v>8584</v>
      </c>
      <c r="Q1079" s="13" t="s">
        <v>171</v>
      </c>
      <c r="R1079" s="13"/>
      <c r="S1079" s="13" t="s">
        <v>171</v>
      </c>
      <c r="T1079" s="13" t="s">
        <v>213</v>
      </c>
      <c r="U1079" s="13" t="s">
        <v>37</v>
      </c>
      <c r="V1079" s="13" t="s">
        <v>38</v>
      </c>
      <c r="W1079" s="20" t="s">
        <v>171</v>
      </c>
      <c r="X1079" s="20"/>
      <c r="Y1079" s="20"/>
      <c r="Z1079" s="20"/>
      <c r="AA1079" s="20"/>
      <c r="AB1079" s="20"/>
      <c r="AC1079" s="21"/>
    </row>
    <row r="1080" spans="1:29" ht="28" x14ac:dyDescent="0.3">
      <c r="A1080" s="10">
        <v>1078</v>
      </c>
      <c r="B1080" s="12">
        <v>1140917011</v>
      </c>
      <c r="C1080" s="16">
        <v>44662</v>
      </c>
      <c r="D1080" s="13" t="s">
        <v>6835</v>
      </c>
      <c r="E1080" s="13" t="s">
        <v>6835</v>
      </c>
      <c r="F1080" s="13" t="s">
        <v>5841</v>
      </c>
      <c r="G1080" s="13" t="s">
        <v>6836</v>
      </c>
      <c r="H1080" s="13" t="s">
        <v>6837</v>
      </c>
      <c r="I1080" s="13" t="s">
        <v>6822</v>
      </c>
      <c r="J1080" s="13" t="s">
        <v>6838</v>
      </c>
      <c r="K1080" s="13" t="s">
        <v>6839</v>
      </c>
      <c r="L1080" s="13" t="s">
        <v>6840</v>
      </c>
      <c r="M1080" s="13" t="s">
        <v>6841</v>
      </c>
      <c r="N1080" s="13" t="s">
        <v>6842</v>
      </c>
      <c r="O1080" s="13" t="s">
        <v>6827</v>
      </c>
      <c r="P1080" s="13" t="s">
        <v>8584</v>
      </c>
      <c r="Q1080" s="13" t="s">
        <v>171</v>
      </c>
      <c r="R1080" s="13"/>
      <c r="S1080" s="13" t="s">
        <v>171</v>
      </c>
      <c r="T1080" s="13" t="s">
        <v>213</v>
      </c>
      <c r="U1080" s="13" t="s">
        <v>37</v>
      </c>
      <c r="V1080" s="13" t="s">
        <v>38</v>
      </c>
      <c r="W1080" s="20" t="s">
        <v>171</v>
      </c>
      <c r="X1080" s="20"/>
      <c r="Y1080" s="20"/>
      <c r="Z1080" s="20"/>
      <c r="AA1080" s="20"/>
      <c r="AB1080" s="20"/>
      <c r="AC1080" s="21"/>
    </row>
    <row r="1081" spans="1:29" ht="28" x14ac:dyDescent="0.3">
      <c r="A1081" s="10">
        <v>1079</v>
      </c>
      <c r="B1081" s="12">
        <v>1140918882</v>
      </c>
      <c r="C1081" s="16">
        <v>44662</v>
      </c>
      <c r="D1081" s="13" t="s">
        <v>6843</v>
      </c>
      <c r="E1081" s="13" t="s">
        <v>6843</v>
      </c>
      <c r="F1081" s="13" t="s">
        <v>5841</v>
      </c>
      <c r="G1081" s="13" t="s">
        <v>6844</v>
      </c>
      <c r="H1081" s="13" t="s">
        <v>6845</v>
      </c>
      <c r="I1081" s="13" t="s">
        <v>6822</v>
      </c>
      <c r="J1081" s="13" t="s">
        <v>6846</v>
      </c>
      <c r="K1081" s="13" t="s">
        <v>6847</v>
      </c>
      <c r="L1081" s="13" t="s">
        <v>6848</v>
      </c>
      <c r="M1081" s="13" t="s">
        <v>6849</v>
      </c>
      <c r="N1081" s="13" t="s">
        <v>6842</v>
      </c>
      <c r="O1081" s="13" t="s">
        <v>6827</v>
      </c>
      <c r="P1081" s="13" t="s">
        <v>8584</v>
      </c>
      <c r="Q1081" s="13" t="s">
        <v>171</v>
      </c>
      <c r="R1081" s="13"/>
      <c r="S1081" s="13" t="s">
        <v>171</v>
      </c>
      <c r="T1081" s="13" t="s">
        <v>736</v>
      </c>
      <c r="U1081" s="13" t="s">
        <v>37</v>
      </c>
      <c r="V1081" s="13" t="s">
        <v>38</v>
      </c>
      <c r="W1081" s="20" t="s">
        <v>171</v>
      </c>
      <c r="X1081" s="20"/>
      <c r="Y1081" s="20"/>
      <c r="Z1081" s="20"/>
      <c r="AA1081" s="20"/>
      <c r="AB1081" s="20"/>
      <c r="AC1081" s="21"/>
    </row>
    <row r="1082" spans="1:29" ht="112" x14ac:dyDescent="0.3">
      <c r="A1082" s="10">
        <v>1080</v>
      </c>
      <c r="B1082" s="12">
        <v>1140924154</v>
      </c>
      <c r="C1082" s="16">
        <v>44662</v>
      </c>
      <c r="D1082" s="13" t="s">
        <v>6850</v>
      </c>
      <c r="E1082" s="13" t="s">
        <v>6850</v>
      </c>
      <c r="F1082" s="13" t="s">
        <v>5841</v>
      </c>
      <c r="G1082" s="13" t="s">
        <v>6851</v>
      </c>
      <c r="H1082" s="13" t="s">
        <v>6852</v>
      </c>
      <c r="I1082" s="13" t="s">
        <v>171</v>
      </c>
      <c r="J1082" s="13" t="s">
        <v>6853</v>
      </c>
      <c r="K1082" s="13" t="s">
        <v>6854</v>
      </c>
      <c r="L1082" s="13" t="s">
        <v>6855</v>
      </c>
      <c r="M1082" s="13"/>
      <c r="N1082" s="13" t="s">
        <v>6856</v>
      </c>
      <c r="O1082" s="13" t="s">
        <v>6857</v>
      </c>
      <c r="P1082" s="13" t="s">
        <v>8486</v>
      </c>
      <c r="Q1082" s="13" t="s">
        <v>171</v>
      </c>
      <c r="R1082" s="13"/>
      <c r="S1082" s="13" t="s">
        <v>6858</v>
      </c>
      <c r="T1082" s="13" t="s">
        <v>6859</v>
      </c>
      <c r="U1082" s="13" t="s">
        <v>109</v>
      </c>
      <c r="V1082" s="13" t="s">
        <v>38</v>
      </c>
      <c r="W1082" s="20" t="s">
        <v>171</v>
      </c>
      <c r="X1082" s="20"/>
      <c r="Y1082" s="20"/>
      <c r="Z1082" s="20"/>
      <c r="AA1082" s="20"/>
      <c r="AB1082" s="20"/>
      <c r="AC1082" s="21"/>
    </row>
    <row r="1083" spans="1:29" ht="280" x14ac:dyDescent="0.3">
      <c r="A1083" s="10">
        <v>1081</v>
      </c>
      <c r="B1083" s="12">
        <v>1140926871</v>
      </c>
      <c r="C1083" s="16">
        <v>44662</v>
      </c>
      <c r="D1083" s="13" t="s">
        <v>6860</v>
      </c>
      <c r="E1083" s="13" t="s">
        <v>6860</v>
      </c>
      <c r="F1083" s="13" t="s">
        <v>5841</v>
      </c>
      <c r="G1083" s="13" t="s">
        <v>6861</v>
      </c>
      <c r="H1083" s="13" t="s">
        <v>6862</v>
      </c>
      <c r="I1083" s="13" t="s">
        <v>5145</v>
      </c>
      <c r="J1083" s="13" t="s">
        <v>6863</v>
      </c>
      <c r="K1083" s="13" t="s">
        <v>6864</v>
      </c>
      <c r="L1083" s="13" t="s">
        <v>6865</v>
      </c>
      <c r="M1083" s="13"/>
      <c r="N1083" s="13" t="s">
        <v>6866</v>
      </c>
      <c r="O1083" s="13" t="s">
        <v>6867</v>
      </c>
      <c r="P1083" s="13" t="s">
        <v>8538</v>
      </c>
      <c r="Q1083" s="13" t="s">
        <v>6868</v>
      </c>
      <c r="R1083" s="13"/>
      <c r="S1083" s="13" t="s">
        <v>6236</v>
      </c>
      <c r="T1083" s="13" t="s">
        <v>513</v>
      </c>
      <c r="U1083" s="13" t="s">
        <v>109</v>
      </c>
      <c r="V1083" s="13" t="s">
        <v>38</v>
      </c>
      <c r="W1083" s="20" t="s">
        <v>171</v>
      </c>
      <c r="X1083" s="20"/>
      <c r="Y1083" s="20"/>
      <c r="Z1083" s="20"/>
      <c r="AA1083" s="20"/>
      <c r="AB1083" s="20"/>
      <c r="AC1083" s="21"/>
    </row>
    <row r="1084" spans="1:29" ht="168" x14ac:dyDescent="0.3">
      <c r="A1084" s="10">
        <v>1082</v>
      </c>
      <c r="B1084" s="12">
        <v>1140929470</v>
      </c>
      <c r="C1084" s="16">
        <v>44662</v>
      </c>
      <c r="D1084" s="13" t="s">
        <v>6869</v>
      </c>
      <c r="E1084" s="13" t="s">
        <v>6869</v>
      </c>
      <c r="F1084" s="13" t="s">
        <v>5841</v>
      </c>
      <c r="G1084" s="13" t="s">
        <v>6870</v>
      </c>
      <c r="H1084" s="13" t="s">
        <v>6871</v>
      </c>
      <c r="I1084" s="13" t="s">
        <v>2564</v>
      </c>
      <c r="J1084" s="13" t="s">
        <v>6872</v>
      </c>
      <c r="K1084" s="13" t="s">
        <v>6873</v>
      </c>
      <c r="L1084" s="13" t="s">
        <v>6874</v>
      </c>
      <c r="M1084" s="13"/>
      <c r="N1084" s="13" t="s">
        <v>6875</v>
      </c>
      <c r="O1084" s="13" t="s">
        <v>6876</v>
      </c>
      <c r="P1084" s="13" t="s">
        <v>8487</v>
      </c>
      <c r="Q1084" s="13" t="s">
        <v>6877</v>
      </c>
      <c r="R1084" s="13"/>
      <c r="S1084" s="13" t="s">
        <v>6878</v>
      </c>
      <c r="T1084" s="13" t="s">
        <v>736</v>
      </c>
      <c r="U1084" s="13" t="s">
        <v>109</v>
      </c>
      <c r="V1084" s="13" t="s">
        <v>38</v>
      </c>
      <c r="W1084" s="20" t="s">
        <v>171</v>
      </c>
      <c r="X1084" s="20"/>
      <c r="Y1084" s="20"/>
      <c r="Z1084" s="20"/>
      <c r="AA1084" s="20"/>
      <c r="AB1084" s="20"/>
      <c r="AC1084" s="21"/>
    </row>
    <row r="1085" spans="1:29" ht="280" x14ac:dyDescent="0.3">
      <c r="A1085" s="10">
        <v>1083</v>
      </c>
      <c r="B1085" s="12">
        <v>1140954299</v>
      </c>
      <c r="C1085" s="16">
        <v>44662</v>
      </c>
      <c r="D1085" s="13" t="s">
        <v>6879</v>
      </c>
      <c r="E1085" s="13" t="s">
        <v>6879</v>
      </c>
      <c r="F1085" s="13" t="s">
        <v>5841</v>
      </c>
      <c r="G1085" s="13" t="s">
        <v>6880</v>
      </c>
      <c r="H1085" s="13" t="s">
        <v>6881</v>
      </c>
      <c r="I1085" s="13" t="s">
        <v>171</v>
      </c>
      <c r="J1085" s="13" t="s">
        <v>6882</v>
      </c>
      <c r="K1085" s="13" t="s">
        <v>6883</v>
      </c>
      <c r="L1085" s="13" t="s">
        <v>6884</v>
      </c>
      <c r="M1085" s="13"/>
      <c r="N1085" s="13" t="s">
        <v>6885</v>
      </c>
      <c r="O1085" s="13" t="s">
        <v>6886</v>
      </c>
      <c r="P1085" s="13" t="s">
        <v>8630</v>
      </c>
      <c r="Q1085" s="13" t="s">
        <v>6887</v>
      </c>
      <c r="R1085" s="13"/>
      <c r="S1085" s="13" t="s">
        <v>6888</v>
      </c>
      <c r="T1085" s="13" t="s">
        <v>513</v>
      </c>
      <c r="U1085" s="13" t="s">
        <v>37</v>
      </c>
      <c r="V1085" s="13" t="s">
        <v>38</v>
      </c>
      <c r="W1085" s="20" t="s">
        <v>171</v>
      </c>
      <c r="X1085" s="20"/>
      <c r="Y1085" s="20"/>
      <c r="Z1085" s="20"/>
      <c r="AA1085" s="20"/>
      <c r="AB1085" s="20"/>
      <c r="AC1085" s="21"/>
    </row>
    <row r="1086" spans="1:29" ht="280" x14ac:dyDescent="0.3">
      <c r="A1086" s="10">
        <v>1084</v>
      </c>
      <c r="B1086" s="12">
        <v>1140955692</v>
      </c>
      <c r="C1086" s="16">
        <v>44662</v>
      </c>
      <c r="D1086" s="13" t="s">
        <v>6889</v>
      </c>
      <c r="E1086" s="13" t="s">
        <v>6889</v>
      </c>
      <c r="F1086" s="13" t="s">
        <v>5841</v>
      </c>
      <c r="G1086" s="13" t="s">
        <v>6890</v>
      </c>
      <c r="H1086" s="13" t="s">
        <v>6891</v>
      </c>
      <c r="I1086" s="13" t="s">
        <v>171</v>
      </c>
      <c r="J1086" s="13" t="s">
        <v>6892</v>
      </c>
      <c r="K1086" s="13" t="s">
        <v>6893</v>
      </c>
      <c r="L1086" s="13" t="s">
        <v>6894</v>
      </c>
      <c r="M1086" s="13"/>
      <c r="N1086" s="13" t="s">
        <v>6895</v>
      </c>
      <c r="O1086" s="13" t="s">
        <v>6896</v>
      </c>
      <c r="P1086" s="13" t="s">
        <v>8590</v>
      </c>
      <c r="Q1086" s="13" t="s">
        <v>6897</v>
      </c>
      <c r="R1086" s="13"/>
      <c r="S1086" s="13" t="s">
        <v>171</v>
      </c>
      <c r="T1086" s="13" t="s">
        <v>513</v>
      </c>
      <c r="U1086" s="13" t="s">
        <v>37</v>
      </c>
      <c r="V1086" s="13" t="s">
        <v>38</v>
      </c>
      <c r="W1086" s="20" t="s">
        <v>171</v>
      </c>
      <c r="X1086" s="20"/>
      <c r="Y1086" s="20"/>
      <c r="Z1086" s="20"/>
      <c r="AA1086" s="20"/>
      <c r="AB1086" s="20"/>
      <c r="AC1086" s="21"/>
    </row>
    <row r="1087" spans="1:29" ht="210" x14ac:dyDescent="0.3">
      <c r="A1087" s="10">
        <v>1085</v>
      </c>
      <c r="B1087" s="12">
        <v>1140960202</v>
      </c>
      <c r="C1087" s="16">
        <v>44662</v>
      </c>
      <c r="D1087" s="13" t="s">
        <v>6898</v>
      </c>
      <c r="E1087" s="13" t="s">
        <v>6898</v>
      </c>
      <c r="F1087" s="13" t="s">
        <v>5841</v>
      </c>
      <c r="G1087" s="13" t="s">
        <v>6899</v>
      </c>
      <c r="H1087" s="13" t="s">
        <v>6900</v>
      </c>
      <c r="I1087" s="13" t="s">
        <v>171</v>
      </c>
      <c r="J1087" s="13" t="s">
        <v>6901</v>
      </c>
      <c r="K1087" s="13" t="s">
        <v>6902</v>
      </c>
      <c r="L1087" s="13" t="s">
        <v>6903</v>
      </c>
      <c r="M1087" s="13"/>
      <c r="N1087" s="13" t="s">
        <v>6904</v>
      </c>
      <c r="O1087" s="13" t="s">
        <v>128</v>
      </c>
      <c r="P1087" s="13" t="s">
        <v>8487</v>
      </c>
      <c r="Q1087" s="13" t="s">
        <v>6905</v>
      </c>
      <c r="R1087" s="13"/>
      <c r="S1087" s="13" t="s">
        <v>6906</v>
      </c>
      <c r="T1087" s="13" t="s">
        <v>213</v>
      </c>
      <c r="U1087" s="13" t="s">
        <v>109</v>
      </c>
      <c r="V1087" s="13" t="s">
        <v>38</v>
      </c>
      <c r="W1087" s="20" t="s">
        <v>171</v>
      </c>
      <c r="X1087" s="20"/>
      <c r="Y1087" s="20"/>
      <c r="Z1087" s="20"/>
      <c r="AA1087" s="20"/>
      <c r="AB1087" s="20"/>
      <c r="AC1087" s="21"/>
    </row>
    <row r="1088" spans="1:29" ht="168" x14ac:dyDescent="0.3">
      <c r="A1088" s="10">
        <v>1086</v>
      </c>
      <c r="B1088" s="12">
        <v>1140962471</v>
      </c>
      <c r="C1088" s="16">
        <v>44662</v>
      </c>
      <c r="D1088" s="13" t="s">
        <v>6907</v>
      </c>
      <c r="E1088" s="13" t="s">
        <v>6907</v>
      </c>
      <c r="F1088" s="13" t="s">
        <v>5841</v>
      </c>
      <c r="G1088" s="13" t="s">
        <v>6908</v>
      </c>
      <c r="H1088" s="13" t="s">
        <v>6909</v>
      </c>
      <c r="I1088" s="13" t="s">
        <v>6910</v>
      </c>
      <c r="J1088" s="13" t="s">
        <v>6911</v>
      </c>
      <c r="K1088" s="13" t="s">
        <v>6912</v>
      </c>
      <c r="L1088" s="13" t="s">
        <v>6913</v>
      </c>
      <c r="M1088" s="13"/>
      <c r="N1088" s="13" t="s">
        <v>6914</v>
      </c>
      <c r="O1088" s="13" t="s">
        <v>6915</v>
      </c>
      <c r="P1088" s="13" t="s">
        <v>8631</v>
      </c>
      <c r="Q1088" s="13" t="s">
        <v>6916</v>
      </c>
      <c r="R1088" s="13"/>
      <c r="S1088" s="13" t="s">
        <v>6917</v>
      </c>
      <c r="T1088" s="13" t="s">
        <v>736</v>
      </c>
      <c r="U1088" s="13" t="s">
        <v>37</v>
      </c>
      <c r="V1088" s="13" t="s">
        <v>38</v>
      </c>
      <c r="W1088" s="20" t="s">
        <v>171</v>
      </c>
      <c r="X1088" s="20"/>
      <c r="Y1088" s="20"/>
      <c r="Z1088" s="20"/>
      <c r="AA1088" s="20"/>
      <c r="AB1088" s="20"/>
      <c r="AC1088" s="21"/>
    </row>
    <row r="1089" spans="1:29" ht="238" x14ac:dyDescent="0.3">
      <c r="A1089" s="10">
        <v>1087</v>
      </c>
      <c r="B1089" s="12">
        <v>1140964337</v>
      </c>
      <c r="C1089" s="16">
        <v>44662</v>
      </c>
      <c r="D1089" s="13" t="s">
        <v>6918</v>
      </c>
      <c r="E1089" s="13" t="s">
        <v>6918</v>
      </c>
      <c r="F1089" s="13" t="s">
        <v>5841</v>
      </c>
      <c r="G1089" s="13" t="s">
        <v>6919</v>
      </c>
      <c r="H1089" s="13" t="s">
        <v>6920</v>
      </c>
      <c r="I1089" s="13" t="s">
        <v>171</v>
      </c>
      <c r="J1089" s="13" t="s">
        <v>6921</v>
      </c>
      <c r="K1089" s="13" t="s">
        <v>6922</v>
      </c>
      <c r="L1089" s="13" t="s">
        <v>6923</v>
      </c>
      <c r="M1089" s="13"/>
      <c r="N1089" s="13" t="s">
        <v>6924</v>
      </c>
      <c r="O1089" s="13" t="s">
        <v>6925</v>
      </c>
      <c r="P1089" s="13" t="s">
        <v>8632</v>
      </c>
      <c r="Q1089" s="13" t="s">
        <v>6926</v>
      </c>
      <c r="R1089" s="13"/>
      <c r="S1089" s="13" t="s">
        <v>6927</v>
      </c>
      <c r="T1089" s="13" t="s">
        <v>736</v>
      </c>
      <c r="U1089" s="13" t="s">
        <v>37</v>
      </c>
      <c r="V1089" s="13" t="s">
        <v>38</v>
      </c>
      <c r="W1089" s="20" t="s">
        <v>171</v>
      </c>
      <c r="X1089" s="20"/>
      <c r="Y1089" s="20"/>
      <c r="Z1089" s="20"/>
      <c r="AA1089" s="20"/>
      <c r="AB1089" s="20"/>
      <c r="AC1089" s="21"/>
    </row>
    <row r="1090" spans="1:29" ht="182" x14ac:dyDescent="0.3">
      <c r="A1090" s="10">
        <v>1088</v>
      </c>
      <c r="B1090" s="12">
        <v>1140972264</v>
      </c>
      <c r="C1090" s="16">
        <v>44662</v>
      </c>
      <c r="D1090" s="13" t="s">
        <v>6928</v>
      </c>
      <c r="E1090" s="13" t="s">
        <v>6928</v>
      </c>
      <c r="F1090" s="13" t="s">
        <v>5841</v>
      </c>
      <c r="G1090" s="13" t="s">
        <v>6929</v>
      </c>
      <c r="H1090" s="13" t="s">
        <v>6930</v>
      </c>
      <c r="I1090" s="13" t="s">
        <v>6931</v>
      </c>
      <c r="J1090" s="13" t="s">
        <v>6932</v>
      </c>
      <c r="K1090" s="13" t="s">
        <v>6933</v>
      </c>
      <c r="L1090" s="13" t="s">
        <v>6934</v>
      </c>
      <c r="M1090" s="13"/>
      <c r="N1090" s="13" t="s">
        <v>6935</v>
      </c>
      <c r="O1090" s="13" t="s">
        <v>6936</v>
      </c>
      <c r="P1090" s="13" t="s">
        <v>8633</v>
      </c>
      <c r="Q1090" s="13" t="s">
        <v>6937</v>
      </c>
      <c r="R1090" s="13"/>
      <c r="S1090" s="13" t="s">
        <v>6938</v>
      </c>
      <c r="T1090" s="13" t="s">
        <v>213</v>
      </c>
      <c r="U1090" s="13" t="s">
        <v>109</v>
      </c>
      <c r="V1090" s="13" t="s">
        <v>38</v>
      </c>
      <c r="W1090" s="20" t="s">
        <v>171</v>
      </c>
      <c r="X1090" s="20"/>
      <c r="Y1090" s="20"/>
      <c r="Z1090" s="20"/>
      <c r="AA1090" s="20"/>
      <c r="AB1090" s="20"/>
      <c r="AC1090" s="21"/>
    </row>
    <row r="1091" spans="1:29" ht="224" x14ac:dyDescent="0.3">
      <c r="A1091" s="10">
        <v>1089</v>
      </c>
      <c r="B1091" s="12">
        <v>1140985376</v>
      </c>
      <c r="C1091" s="16">
        <v>44662</v>
      </c>
      <c r="D1091" s="13" t="s">
        <v>6939</v>
      </c>
      <c r="E1091" s="13" t="s">
        <v>6939</v>
      </c>
      <c r="F1091" s="13" t="s">
        <v>5841</v>
      </c>
      <c r="G1091" s="13" t="s">
        <v>6940</v>
      </c>
      <c r="H1091" s="13" t="s">
        <v>6941</v>
      </c>
      <c r="I1091" s="13" t="s">
        <v>171</v>
      </c>
      <c r="J1091" s="13" t="s">
        <v>6942</v>
      </c>
      <c r="K1091" s="13" t="s">
        <v>6943</v>
      </c>
      <c r="L1091" s="13" t="s">
        <v>6944</v>
      </c>
      <c r="M1091" s="13"/>
      <c r="N1091" s="13" t="s">
        <v>6945</v>
      </c>
      <c r="O1091" s="13" t="s">
        <v>2549</v>
      </c>
      <c r="P1091" s="13" t="s">
        <v>8496</v>
      </c>
      <c r="Q1091" s="13" t="s">
        <v>6946</v>
      </c>
      <c r="R1091" s="13"/>
      <c r="S1091" s="13" t="s">
        <v>6947</v>
      </c>
      <c r="T1091" s="13" t="s">
        <v>736</v>
      </c>
      <c r="U1091" s="13" t="s">
        <v>109</v>
      </c>
      <c r="V1091" s="13" t="s">
        <v>38</v>
      </c>
      <c r="W1091" s="20" t="s">
        <v>171</v>
      </c>
      <c r="X1091" s="20"/>
      <c r="Y1091" s="20"/>
      <c r="Z1091" s="20"/>
      <c r="AA1091" s="20"/>
      <c r="AB1091" s="20"/>
      <c r="AC1091" s="21"/>
    </row>
    <row r="1092" spans="1:29" ht="409.5" x14ac:dyDescent="0.3">
      <c r="A1092" s="10">
        <v>1090</v>
      </c>
      <c r="B1092" s="12">
        <v>1140988238</v>
      </c>
      <c r="C1092" s="16">
        <v>44662</v>
      </c>
      <c r="D1092" s="13" t="s">
        <v>6948</v>
      </c>
      <c r="E1092" s="13" t="s">
        <v>6948</v>
      </c>
      <c r="F1092" s="13" t="s">
        <v>5841</v>
      </c>
      <c r="G1092" s="13" t="s">
        <v>6949</v>
      </c>
      <c r="H1092" s="13" t="s">
        <v>6950</v>
      </c>
      <c r="I1092" s="13" t="s">
        <v>171</v>
      </c>
      <c r="J1092" s="13" t="s">
        <v>6942</v>
      </c>
      <c r="K1092" s="13" t="s">
        <v>6951</v>
      </c>
      <c r="L1092" s="13" t="s">
        <v>6944</v>
      </c>
      <c r="M1092" s="13"/>
      <c r="N1092" s="13" t="s">
        <v>6952</v>
      </c>
      <c r="O1092" s="13" t="s">
        <v>2549</v>
      </c>
      <c r="P1092" s="13" t="s">
        <v>8496</v>
      </c>
      <c r="Q1092" s="13" t="s">
        <v>6953</v>
      </c>
      <c r="R1092" s="13"/>
      <c r="S1092" s="13" t="s">
        <v>6954</v>
      </c>
      <c r="T1092" s="13" t="s">
        <v>736</v>
      </c>
      <c r="U1092" s="13" t="s">
        <v>109</v>
      </c>
      <c r="V1092" s="13" t="s">
        <v>38</v>
      </c>
      <c r="W1092" s="20" t="s">
        <v>171</v>
      </c>
      <c r="X1092" s="20"/>
      <c r="Y1092" s="20"/>
      <c r="Z1092" s="20"/>
      <c r="AA1092" s="20"/>
      <c r="AB1092" s="20"/>
      <c r="AC1092" s="21"/>
    </row>
    <row r="1093" spans="1:29" ht="70" x14ac:dyDescent="0.3">
      <c r="A1093" s="10">
        <v>1091</v>
      </c>
      <c r="B1093" s="12">
        <v>1140990318</v>
      </c>
      <c r="C1093" s="16">
        <v>44662</v>
      </c>
      <c r="D1093" s="13" t="s">
        <v>6955</v>
      </c>
      <c r="E1093" s="13" t="s">
        <v>6955</v>
      </c>
      <c r="F1093" s="13" t="s">
        <v>5841</v>
      </c>
      <c r="G1093" s="13" t="s">
        <v>6956</v>
      </c>
      <c r="H1093" s="13" t="s">
        <v>6957</v>
      </c>
      <c r="I1093" s="13" t="s">
        <v>171</v>
      </c>
      <c r="J1093" s="13" t="s">
        <v>6958</v>
      </c>
      <c r="K1093" s="13" t="s">
        <v>6959</v>
      </c>
      <c r="L1093" s="13" t="s">
        <v>6960</v>
      </c>
      <c r="M1093" s="13"/>
      <c r="N1093" s="13" t="s">
        <v>6961</v>
      </c>
      <c r="O1093" s="13" t="s">
        <v>50</v>
      </c>
      <c r="P1093" s="13" t="s">
        <v>8487</v>
      </c>
      <c r="Q1093" s="13" t="s">
        <v>6962</v>
      </c>
      <c r="R1093" s="13"/>
      <c r="S1093" s="13" t="s">
        <v>70</v>
      </c>
      <c r="T1093" s="13" t="s">
        <v>736</v>
      </c>
      <c r="U1093" s="13" t="s">
        <v>109</v>
      </c>
      <c r="V1093" s="13" t="s">
        <v>38</v>
      </c>
      <c r="W1093" s="20" t="s">
        <v>171</v>
      </c>
      <c r="X1093" s="20"/>
      <c r="Y1093" s="20"/>
      <c r="Z1093" s="20"/>
      <c r="AA1093" s="20"/>
      <c r="AB1093" s="20"/>
      <c r="AC1093" s="21"/>
    </row>
    <row r="1094" spans="1:29" ht="56" x14ac:dyDescent="0.3">
      <c r="A1094" s="10">
        <v>1092</v>
      </c>
      <c r="B1094" s="12">
        <v>1140992369</v>
      </c>
      <c r="C1094" s="16">
        <v>44662</v>
      </c>
      <c r="D1094" s="13" t="s">
        <v>6963</v>
      </c>
      <c r="E1094" s="13" t="s">
        <v>6963</v>
      </c>
      <c r="F1094" s="13" t="s">
        <v>5841</v>
      </c>
      <c r="G1094" s="13" t="s">
        <v>6964</v>
      </c>
      <c r="H1094" s="13" t="s">
        <v>6965</v>
      </c>
      <c r="I1094" s="13" t="s">
        <v>171</v>
      </c>
      <c r="J1094" s="13" t="s">
        <v>6966</v>
      </c>
      <c r="K1094" s="13" t="s">
        <v>6967</v>
      </c>
      <c r="L1094" s="13" t="s">
        <v>6968</v>
      </c>
      <c r="M1094" s="13"/>
      <c r="N1094" s="13" t="s">
        <v>6961</v>
      </c>
      <c r="O1094" s="13" t="s">
        <v>50</v>
      </c>
      <c r="P1094" s="13" t="s">
        <v>8487</v>
      </c>
      <c r="Q1094" s="13" t="s">
        <v>6969</v>
      </c>
      <c r="R1094" s="13"/>
      <c r="S1094" s="13" t="s">
        <v>70</v>
      </c>
      <c r="T1094" s="13" t="s">
        <v>513</v>
      </c>
      <c r="U1094" s="13" t="s">
        <v>37</v>
      </c>
      <c r="V1094" s="13" t="s">
        <v>38</v>
      </c>
      <c r="W1094" s="20" t="s">
        <v>171</v>
      </c>
      <c r="X1094" s="20"/>
      <c r="Y1094" s="20"/>
      <c r="Z1094" s="20"/>
      <c r="AA1094" s="20"/>
      <c r="AB1094" s="20"/>
      <c r="AC1094" s="21"/>
    </row>
    <row r="1095" spans="1:29" ht="294" x14ac:dyDescent="0.3">
      <c r="A1095" s="10">
        <v>1093</v>
      </c>
      <c r="B1095" s="12">
        <v>1140994124</v>
      </c>
      <c r="C1095" s="16">
        <v>44662</v>
      </c>
      <c r="D1095" s="13" t="s">
        <v>6970</v>
      </c>
      <c r="E1095" s="13" t="s">
        <v>6970</v>
      </c>
      <c r="F1095" s="13" t="s">
        <v>5841</v>
      </c>
      <c r="G1095" s="13" t="s">
        <v>6971</v>
      </c>
      <c r="H1095" s="13" t="s">
        <v>6972</v>
      </c>
      <c r="I1095" s="13" t="s">
        <v>171</v>
      </c>
      <c r="J1095" s="13" t="s">
        <v>6973</v>
      </c>
      <c r="K1095" s="13" t="s">
        <v>6974</v>
      </c>
      <c r="L1095" s="13" t="s">
        <v>6975</v>
      </c>
      <c r="M1095" s="13"/>
      <c r="N1095" s="13" t="s">
        <v>6976</v>
      </c>
      <c r="O1095" s="13" t="s">
        <v>50</v>
      </c>
      <c r="P1095" s="13" t="s">
        <v>8487</v>
      </c>
      <c r="Q1095" s="13" t="s">
        <v>6977</v>
      </c>
      <c r="R1095" s="13"/>
      <c r="S1095" s="13" t="s">
        <v>290</v>
      </c>
      <c r="T1095" s="13" t="s">
        <v>736</v>
      </c>
      <c r="U1095" s="13" t="s">
        <v>109</v>
      </c>
      <c r="V1095" s="13" t="s">
        <v>38</v>
      </c>
      <c r="W1095" s="20" t="s">
        <v>171</v>
      </c>
      <c r="X1095" s="20"/>
      <c r="Y1095" s="20"/>
      <c r="Z1095" s="20"/>
      <c r="AA1095" s="20"/>
      <c r="AB1095" s="20"/>
      <c r="AC1095" s="21"/>
    </row>
    <row r="1096" spans="1:29" ht="56" x14ac:dyDescent="0.3">
      <c r="A1096" s="10">
        <v>1094</v>
      </c>
      <c r="B1096" s="12">
        <v>1140995683</v>
      </c>
      <c r="C1096" s="16">
        <v>44662</v>
      </c>
      <c r="D1096" s="13" t="s">
        <v>6978</v>
      </c>
      <c r="E1096" s="13" t="s">
        <v>6978</v>
      </c>
      <c r="F1096" s="13" t="s">
        <v>5841</v>
      </c>
      <c r="G1096" s="13" t="s">
        <v>6979</v>
      </c>
      <c r="H1096" s="13" t="s">
        <v>6980</v>
      </c>
      <c r="I1096" s="13" t="s">
        <v>171</v>
      </c>
      <c r="J1096" s="13" t="s">
        <v>6981</v>
      </c>
      <c r="K1096" s="13" t="s">
        <v>6982</v>
      </c>
      <c r="L1096" s="13" t="s">
        <v>6983</v>
      </c>
      <c r="M1096" s="13"/>
      <c r="N1096" s="13" t="s">
        <v>6984</v>
      </c>
      <c r="O1096" s="13" t="s">
        <v>6985</v>
      </c>
      <c r="P1096" s="13" t="s">
        <v>8632</v>
      </c>
      <c r="Q1096" s="13" t="s">
        <v>6986</v>
      </c>
      <c r="R1096" s="13"/>
      <c r="S1096" s="13" t="s">
        <v>70</v>
      </c>
      <c r="T1096" s="13" t="s">
        <v>736</v>
      </c>
      <c r="U1096" s="13" t="s">
        <v>109</v>
      </c>
      <c r="V1096" s="13" t="s">
        <v>38</v>
      </c>
      <c r="W1096" s="20" t="s">
        <v>171</v>
      </c>
      <c r="X1096" s="20"/>
      <c r="Y1096" s="20"/>
      <c r="Z1096" s="20"/>
      <c r="AA1096" s="20"/>
      <c r="AB1096" s="20"/>
      <c r="AC1096" s="21"/>
    </row>
    <row r="1097" spans="1:29" ht="28" x14ac:dyDescent="0.3">
      <c r="A1097" s="10">
        <v>1095</v>
      </c>
      <c r="B1097" s="12">
        <v>1141001085</v>
      </c>
      <c r="C1097" s="16">
        <v>44662</v>
      </c>
      <c r="D1097" s="13" t="s">
        <v>6987</v>
      </c>
      <c r="E1097" s="13" t="s">
        <v>6987</v>
      </c>
      <c r="F1097" s="13" t="s">
        <v>5832</v>
      </c>
      <c r="G1097" s="13" t="s">
        <v>6988</v>
      </c>
      <c r="H1097" s="13" t="s">
        <v>6989</v>
      </c>
      <c r="I1097" s="13" t="s">
        <v>6990</v>
      </c>
      <c r="J1097" s="13" t="s">
        <v>6991</v>
      </c>
      <c r="K1097" s="13" t="s">
        <v>6992</v>
      </c>
      <c r="L1097" s="13" t="s">
        <v>6993</v>
      </c>
      <c r="M1097" s="13"/>
      <c r="N1097" s="13" t="s">
        <v>6994</v>
      </c>
      <c r="O1097" s="13" t="s">
        <v>6995</v>
      </c>
      <c r="P1097" s="13" t="s">
        <v>8521</v>
      </c>
      <c r="Q1097" s="13" t="s">
        <v>6996</v>
      </c>
      <c r="R1097" s="13"/>
      <c r="S1097" s="13" t="s">
        <v>6997</v>
      </c>
      <c r="T1097" s="13" t="s">
        <v>53</v>
      </c>
      <c r="U1097" s="13" t="s">
        <v>109</v>
      </c>
      <c r="V1097" s="13" t="s">
        <v>71</v>
      </c>
      <c r="W1097" s="20" t="s">
        <v>6998</v>
      </c>
      <c r="X1097" s="20" t="s">
        <v>6999</v>
      </c>
      <c r="Y1097" s="20" t="s">
        <v>247</v>
      </c>
      <c r="Z1097" s="20"/>
      <c r="AA1097" s="20"/>
      <c r="AB1097" s="20" t="s">
        <v>132</v>
      </c>
      <c r="AC1097" s="21"/>
    </row>
    <row r="1098" spans="1:29" ht="98" x14ac:dyDescent="0.3">
      <c r="A1098" s="10">
        <v>1096</v>
      </c>
      <c r="B1098" s="12">
        <v>1141008670</v>
      </c>
      <c r="C1098" s="16">
        <v>44662</v>
      </c>
      <c r="D1098" s="13" t="s">
        <v>7000</v>
      </c>
      <c r="E1098" s="13" t="s">
        <v>7000</v>
      </c>
      <c r="F1098" s="13" t="s">
        <v>5832</v>
      </c>
      <c r="G1098" s="13" t="s">
        <v>7001</v>
      </c>
      <c r="H1098" s="13" t="s">
        <v>7002</v>
      </c>
      <c r="I1098" s="13" t="s">
        <v>4307</v>
      </c>
      <c r="J1098" s="13" t="s">
        <v>7003</v>
      </c>
      <c r="K1098" s="13" t="s">
        <v>7004</v>
      </c>
      <c r="L1098" s="13" t="s">
        <v>7005</v>
      </c>
      <c r="M1098" s="13" t="s">
        <v>7006</v>
      </c>
      <c r="N1098" s="13" t="s">
        <v>7007</v>
      </c>
      <c r="O1098" s="13" t="s">
        <v>7008</v>
      </c>
      <c r="P1098" s="13" t="s">
        <v>8634</v>
      </c>
      <c r="Q1098" s="13" t="s">
        <v>7009</v>
      </c>
      <c r="R1098" s="13" t="s">
        <v>7010</v>
      </c>
      <c r="S1098" s="13" t="s">
        <v>7011</v>
      </c>
      <c r="T1098" s="13" t="s">
        <v>70</v>
      </c>
      <c r="U1098" s="13" t="s">
        <v>37</v>
      </c>
      <c r="V1098" s="13" t="s">
        <v>38</v>
      </c>
      <c r="W1098" s="20" t="s">
        <v>7012</v>
      </c>
      <c r="X1098" s="20" t="s">
        <v>7001</v>
      </c>
      <c r="Y1098" s="20" t="s">
        <v>1242</v>
      </c>
      <c r="Z1098" s="20" t="s">
        <v>7013</v>
      </c>
      <c r="AA1098" s="20" t="s">
        <v>7014</v>
      </c>
      <c r="AB1098" s="20" t="s">
        <v>7015</v>
      </c>
      <c r="AC1098" s="21"/>
    </row>
  </sheetData>
  <sheetProtection password="C196" sheet="1" objects="1" scenarios="1" autoFilter="0"/>
  <protectedRanges>
    <protectedRange sqref="A1:XFD2" name="Диапазон1"/>
  </protectedRanges>
  <mergeCells count="24">
    <mergeCell ref="G1:G2"/>
    <mergeCell ref="C1:C2"/>
    <mergeCell ref="N1:N2"/>
    <mergeCell ref="O1:O2"/>
    <mergeCell ref="Q1:Q2"/>
    <mergeCell ref="A1:A2"/>
    <mergeCell ref="B1:B2"/>
    <mergeCell ref="D1:D2"/>
    <mergeCell ref="E1:E2"/>
    <mergeCell ref="F1:F2"/>
    <mergeCell ref="U1:U2"/>
    <mergeCell ref="V1:V2"/>
    <mergeCell ref="AC1:AC2"/>
    <mergeCell ref="H1:H2"/>
    <mergeCell ref="I1:I2"/>
    <mergeCell ref="J1:J2"/>
    <mergeCell ref="K1:K2"/>
    <mergeCell ref="L1:L2"/>
    <mergeCell ref="M1:M2"/>
    <mergeCell ref="W1:AB1"/>
    <mergeCell ref="R1:R2"/>
    <mergeCell ref="S1:S2"/>
    <mergeCell ref="T1:T2"/>
    <mergeCell ref="P1:P2"/>
  </mergeCells>
  <hyperlinks>
    <hyperlink ref="R8" r:id="rId1" xr:uid="{F7FD9981-A1CE-445F-9D0F-533E6224FF0D}"/>
  </hyperlinks>
  <pageMargins left="0.75" right="0.75" top="1" bottom="1" header="0.5" footer="0.5"/>
  <pageSetup paperSize="8" scale="34" fitToHeight="0" orientation="landscape" r:id="rId2"/>
  <extLst>
    <ext xmlns:x14="http://schemas.microsoft.com/office/spreadsheetml/2009/9/main" uri="{CCE6A557-97BC-4b89-ADB6-D9C93CAAB3DF}">
      <x14:dataValidations xmlns:xm="http://schemas.microsoft.com/office/excel/2006/main" count="1">
        <x14:dataValidation type="list" allowBlank="1" showInputMessage="1" showErrorMessage="1" xr:uid="{C5EBD76F-40A3-48FD-8813-6D016BB974BF}">
          <x14:formula1>
            <xm:f>Техлист!$A$1:$A$2</xm:f>
          </x14:formula1>
          <xm:sqref>AC3:AC687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99B99-141C-44E5-A560-1285E18674A2}">
  <dimension ref="A1:L8102"/>
  <sheetViews>
    <sheetView showGridLines="0" zoomScale="85" zoomScaleNormal="85" workbookViewId="0">
      <selection activeCell="C3" sqref="C3"/>
    </sheetView>
  </sheetViews>
  <sheetFormatPr defaultColWidth="9.1796875" defaultRowHeight="14.5" x14ac:dyDescent="0.35"/>
  <cols>
    <col min="1" max="1" width="24.54296875" style="18" customWidth="1"/>
    <col min="2" max="2" width="14.81640625" style="18" customWidth="1"/>
    <col min="3" max="3" width="14.81640625" style="29" customWidth="1"/>
    <col min="4" max="4" width="30.7265625" style="18" customWidth="1"/>
    <col min="5" max="5" width="20.81640625" style="18" customWidth="1"/>
    <col min="6" max="6" width="13.54296875" style="18" customWidth="1"/>
    <col min="7" max="7" width="18.26953125" style="18" customWidth="1"/>
    <col min="8" max="8" width="16.1796875" style="18" customWidth="1"/>
    <col min="9" max="9" width="19.1796875" style="18" customWidth="1"/>
    <col min="10" max="10" width="20.7265625" style="18" customWidth="1"/>
    <col min="11" max="11" width="20.7265625" style="18" hidden="1" customWidth="1"/>
    <col min="12" max="12" width="18.54296875" style="18" hidden="1" customWidth="1"/>
    <col min="13" max="13" width="19" style="17" customWidth="1"/>
    <col min="14" max="16384" width="9.1796875" style="17"/>
  </cols>
  <sheetData>
    <row r="1" spans="1:12" ht="34.5" customHeight="1" x14ac:dyDescent="0.35">
      <c r="A1" s="38" t="s">
        <v>8643</v>
      </c>
      <c r="B1" s="38" t="s">
        <v>8638</v>
      </c>
      <c r="C1" s="39" t="s">
        <v>8665</v>
      </c>
      <c r="D1" s="37" t="s">
        <v>8636</v>
      </c>
      <c r="E1" s="37"/>
      <c r="F1" s="37"/>
      <c r="G1" s="37"/>
      <c r="H1" s="37"/>
      <c r="I1" s="37"/>
      <c r="J1" s="37"/>
      <c r="K1" s="37"/>
      <c r="L1" s="37"/>
    </row>
    <row r="2" spans="1:12" ht="60" customHeight="1" x14ac:dyDescent="0.35">
      <c r="A2" s="38"/>
      <c r="B2" s="38"/>
      <c r="C2" s="40"/>
      <c r="D2" s="27" t="s">
        <v>5867</v>
      </c>
      <c r="E2" s="27" t="s">
        <v>5</v>
      </c>
      <c r="F2" s="27" t="s">
        <v>5868</v>
      </c>
      <c r="G2" s="27" t="s">
        <v>5869</v>
      </c>
      <c r="H2" s="27" t="s">
        <v>10</v>
      </c>
      <c r="I2" s="27" t="s">
        <v>7018</v>
      </c>
      <c r="J2" s="27" t="s">
        <v>8637</v>
      </c>
      <c r="K2" s="27" t="s">
        <v>8639</v>
      </c>
      <c r="L2" s="27" t="s">
        <v>8640</v>
      </c>
    </row>
    <row r="3" spans="1:12" x14ac:dyDescent="0.35">
      <c r="B3" s="12"/>
      <c r="C3" s="28" t="str">
        <f>IFERROR(VLOOKUP(B3, Выгрузка!B:H, 7, 0), "")</f>
        <v/>
      </c>
      <c r="D3" s="19"/>
      <c r="E3" s="19"/>
      <c r="F3" s="19"/>
      <c r="G3" s="19"/>
      <c r="H3" s="19"/>
      <c r="I3" s="19"/>
      <c r="J3" s="19"/>
      <c r="K3" s="19"/>
      <c r="L3" s="19"/>
    </row>
    <row r="4" spans="1:12" x14ac:dyDescent="0.35">
      <c r="A4" s="12"/>
      <c r="C4" s="28" t="str">
        <f>IFERROR(VLOOKUP(B4, Выгрузка!B:H, 7, 0), "")</f>
        <v/>
      </c>
    </row>
    <row r="5" spans="1:12" x14ac:dyDescent="0.35">
      <c r="C5" s="28" t="str">
        <f>IFERROR(VLOOKUP(B5, Выгрузка!B:H, 7, 0), "")</f>
        <v/>
      </c>
    </row>
    <row r="6" spans="1:12" x14ac:dyDescent="0.35">
      <c r="C6" s="28" t="str">
        <f>IFERROR(VLOOKUP(B6, Выгрузка!B:H, 7, 0), "")</f>
        <v/>
      </c>
    </row>
    <row r="7" spans="1:12" x14ac:dyDescent="0.35">
      <c r="C7" s="28" t="str">
        <f>IFERROR(VLOOKUP(B7, Выгрузка!B:H, 7, 0), "")</f>
        <v/>
      </c>
    </row>
    <row r="8" spans="1:12" x14ac:dyDescent="0.35">
      <c r="C8" s="28" t="str">
        <f>IFERROR(VLOOKUP(B8, Выгрузка!B:H, 7, 0), "")</f>
        <v/>
      </c>
    </row>
    <row r="9" spans="1:12" x14ac:dyDescent="0.35">
      <c r="C9" s="28" t="str">
        <f>IFERROR(VLOOKUP(B9, Выгрузка!B:H, 7, 0), "")</f>
        <v/>
      </c>
    </row>
    <row r="10" spans="1:12" x14ac:dyDescent="0.35">
      <c r="C10" s="28" t="str">
        <f>IFERROR(VLOOKUP(B10, Выгрузка!B:H, 7, 0), "")</f>
        <v/>
      </c>
    </row>
    <row r="11" spans="1:12" x14ac:dyDescent="0.35">
      <c r="C11" s="28" t="str">
        <f>IFERROR(VLOOKUP(B11, Выгрузка!B:H, 7, 0), "")</f>
        <v/>
      </c>
    </row>
    <row r="12" spans="1:12" x14ac:dyDescent="0.35">
      <c r="C12" s="28" t="str">
        <f>IFERROR(VLOOKUP(B12, Выгрузка!B:H, 7, 0), "")</f>
        <v/>
      </c>
    </row>
    <row r="13" spans="1:12" x14ac:dyDescent="0.35">
      <c r="C13" s="28" t="str">
        <f>IFERROR(VLOOKUP(B13, Выгрузка!B:H, 7, 0), "")</f>
        <v/>
      </c>
    </row>
    <row r="14" spans="1:12" x14ac:dyDescent="0.35">
      <c r="C14" s="28" t="str">
        <f>IFERROR(VLOOKUP(B14, Выгрузка!B:H, 7, 0), "")</f>
        <v/>
      </c>
    </row>
    <row r="15" spans="1:12" x14ac:dyDescent="0.35">
      <c r="C15" s="28" t="str">
        <f>IFERROR(VLOOKUP(B15, Выгрузка!B:H, 7, 0), "")</f>
        <v/>
      </c>
    </row>
    <row r="16" spans="1:12" x14ac:dyDescent="0.35">
      <c r="C16" s="28" t="str">
        <f>IFERROR(VLOOKUP(B16, Выгрузка!B:H, 7, 0), "")</f>
        <v/>
      </c>
    </row>
    <row r="17" spans="3:3" x14ac:dyDescent="0.35">
      <c r="C17" s="28" t="str">
        <f>IFERROR(VLOOKUP(B17, Выгрузка!B:H, 7, 0), "")</f>
        <v/>
      </c>
    </row>
    <row r="18" spans="3:3" x14ac:dyDescent="0.35">
      <c r="C18" s="28" t="str">
        <f>IFERROR(VLOOKUP(B18, Выгрузка!B:H, 7, 0), "")</f>
        <v/>
      </c>
    </row>
    <row r="19" spans="3:3" x14ac:dyDescent="0.35">
      <c r="C19" s="28" t="str">
        <f>IFERROR(VLOOKUP(B19, Выгрузка!B:H, 7, 0), "")</f>
        <v/>
      </c>
    </row>
    <row r="20" spans="3:3" x14ac:dyDescent="0.35">
      <c r="C20" s="28" t="str">
        <f>IFERROR(VLOOKUP(B20, Выгрузка!B:H, 7, 0), "")</f>
        <v/>
      </c>
    </row>
    <row r="21" spans="3:3" x14ac:dyDescent="0.35">
      <c r="C21" s="28" t="str">
        <f>IFERROR(VLOOKUP(B21, Выгрузка!B:H, 7, 0), "")</f>
        <v/>
      </c>
    </row>
    <row r="22" spans="3:3" x14ac:dyDescent="0.35">
      <c r="C22" s="28" t="str">
        <f>IFERROR(VLOOKUP(B22, Выгрузка!B:H, 7, 0), "")</f>
        <v/>
      </c>
    </row>
    <row r="23" spans="3:3" x14ac:dyDescent="0.35">
      <c r="C23" s="28" t="str">
        <f>IFERROR(VLOOKUP(B23, Выгрузка!B:H, 7, 0), "")</f>
        <v/>
      </c>
    </row>
    <row r="24" spans="3:3" x14ac:dyDescent="0.35">
      <c r="C24" s="28" t="str">
        <f>IFERROR(VLOOKUP(B24, Выгрузка!B:H, 7, 0), "")</f>
        <v/>
      </c>
    </row>
    <row r="25" spans="3:3" x14ac:dyDescent="0.35">
      <c r="C25" s="28" t="str">
        <f>IFERROR(VLOOKUP(B25, Выгрузка!B:H, 7, 0), "")</f>
        <v/>
      </c>
    </row>
    <row r="26" spans="3:3" x14ac:dyDescent="0.35">
      <c r="C26" s="28" t="str">
        <f>IFERROR(VLOOKUP(B26, Выгрузка!B:H, 7, 0), "")</f>
        <v/>
      </c>
    </row>
    <row r="27" spans="3:3" x14ac:dyDescent="0.35">
      <c r="C27" s="28" t="str">
        <f>IFERROR(VLOOKUP(B27, Выгрузка!B:H, 7, 0), "")</f>
        <v/>
      </c>
    </row>
    <row r="28" spans="3:3" x14ac:dyDescent="0.35">
      <c r="C28" s="28" t="str">
        <f>IFERROR(VLOOKUP(B28, Выгрузка!B:H, 7, 0), "")</f>
        <v/>
      </c>
    </row>
    <row r="29" spans="3:3" x14ac:dyDescent="0.35">
      <c r="C29" s="28" t="str">
        <f>IFERROR(VLOOKUP(B29, Выгрузка!B:H, 7, 0), "")</f>
        <v/>
      </c>
    </row>
    <row r="30" spans="3:3" x14ac:dyDescent="0.35">
      <c r="C30" s="28" t="str">
        <f>IFERROR(VLOOKUP(B30, Выгрузка!B:H, 7, 0), "")</f>
        <v/>
      </c>
    </row>
    <row r="31" spans="3:3" x14ac:dyDescent="0.35">
      <c r="C31" s="28" t="str">
        <f>IFERROR(VLOOKUP(B31, Выгрузка!B:H, 7, 0), "")</f>
        <v/>
      </c>
    </row>
    <row r="32" spans="3:3" x14ac:dyDescent="0.35">
      <c r="C32" s="28" t="str">
        <f>IFERROR(VLOOKUP(B32, Выгрузка!B:H, 7, 0), "")</f>
        <v/>
      </c>
    </row>
    <row r="33" spans="3:3" x14ac:dyDescent="0.35">
      <c r="C33" s="28" t="str">
        <f>IFERROR(VLOOKUP(B33, Выгрузка!B:H, 7, 0), "")</f>
        <v/>
      </c>
    </row>
    <row r="34" spans="3:3" x14ac:dyDescent="0.35">
      <c r="C34" s="28" t="str">
        <f>IFERROR(VLOOKUP(B34, Выгрузка!B:H, 7, 0), "")</f>
        <v/>
      </c>
    </row>
    <row r="35" spans="3:3" x14ac:dyDescent="0.35">
      <c r="C35" s="28" t="str">
        <f>IFERROR(VLOOKUP(B35, Выгрузка!B:H, 7, 0), "")</f>
        <v/>
      </c>
    </row>
    <row r="36" spans="3:3" x14ac:dyDescent="0.35">
      <c r="C36" s="28" t="str">
        <f>IFERROR(VLOOKUP(B36, Выгрузка!B:H, 7, 0), "")</f>
        <v/>
      </c>
    </row>
    <row r="37" spans="3:3" x14ac:dyDescent="0.35">
      <c r="C37" s="28" t="str">
        <f>IFERROR(VLOOKUP(B37, Выгрузка!B:H, 7, 0), "")</f>
        <v/>
      </c>
    </row>
    <row r="38" spans="3:3" x14ac:dyDescent="0.35">
      <c r="C38" s="28" t="str">
        <f>IFERROR(VLOOKUP(B38, Выгрузка!B:H, 7, 0), "")</f>
        <v/>
      </c>
    </row>
    <row r="39" spans="3:3" x14ac:dyDescent="0.35">
      <c r="C39" s="28" t="str">
        <f>IFERROR(VLOOKUP(B39, Выгрузка!B:H, 7, 0), "")</f>
        <v/>
      </c>
    </row>
    <row r="40" spans="3:3" x14ac:dyDescent="0.35">
      <c r="C40" s="28" t="str">
        <f>IFERROR(VLOOKUP(B40, Выгрузка!B:H, 7, 0), "")</f>
        <v/>
      </c>
    </row>
    <row r="41" spans="3:3" x14ac:dyDescent="0.35">
      <c r="C41" s="28" t="str">
        <f>IFERROR(VLOOKUP(B41, Выгрузка!B:H, 7, 0), "")</f>
        <v/>
      </c>
    </row>
    <row r="42" spans="3:3" x14ac:dyDescent="0.35">
      <c r="C42" s="28" t="str">
        <f>IFERROR(VLOOKUP(B42, Выгрузка!B:H, 7, 0), "")</f>
        <v/>
      </c>
    </row>
    <row r="43" spans="3:3" x14ac:dyDescent="0.35">
      <c r="C43" s="28" t="str">
        <f>IFERROR(VLOOKUP(B43, Выгрузка!B:H, 7, 0), "")</f>
        <v/>
      </c>
    </row>
    <row r="44" spans="3:3" x14ac:dyDescent="0.35">
      <c r="C44" s="28" t="str">
        <f>IFERROR(VLOOKUP(B44, Выгрузка!B:H, 7, 0), "")</f>
        <v/>
      </c>
    </row>
    <row r="45" spans="3:3" x14ac:dyDescent="0.35">
      <c r="C45" s="28" t="str">
        <f>IFERROR(VLOOKUP(B45, Выгрузка!B:H, 7, 0), "")</f>
        <v/>
      </c>
    </row>
    <row r="46" spans="3:3" x14ac:dyDescent="0.35">
      <c r="C46" s="28" t="str">
        <f>IFERROR(VLOOKUP(B46, Выгрузка!B:H, 7, 0), "")</f>
        <v/>
      </c>
    </row>
    <row r="47" spans="3:3" x14ac:dyDescent="0.35">
      <c r="C47" s="28" t="str">
        <f>IFERROR(VLOOKUP(B47, Выгрузка!B:H, 7, 0), "")</f>
        <v/>
      </c>
    </row>
    <row r="48" spans="3:3" x14ac:dyDescent="0.35">
      <c r="C48" s="28" t="str">
        <f>IFERROR(VLOOKUP(B48, Выгрузка!B:H, 7, 0), "")</f>
        <v/>
      </c>
    </row>
    <row r="49" spans="3:3" x14ac:dyDescent="0.35">
      <c r="C49" s="28" t="str">
        <f>IFERROR(VLOOKUP(B49, Выгрузка!B:H, 7, 0), "")</f>
        <v/>
      </c>
    </row>
    <row r="50" spans="3:3" x14ac:dyDescent="0.35">
      <c r="C50" s="28" t="str">
        <f>IFERROR(VLOOKUP(B50, Выгрузка!B:H, 7, 0), "")</f>
        <v/>
      </c>
    </row>
    <row r="51" spans="3:3" x14ac:dyDescent="0.35">
      <c r="C51" s="28" t="str">
        <f>IFERROR(VLOOKUP(B51, Выгрузка!B:H, 7, 0), "")</f>
        <v/>
      </c>
    </row>
    <row r="52" spans="3:3" x14ac:dyDescent="0.35">
      <c r="C52" s="28" t="str">
        <f>IFERROR(VLOOKUP(B52, Выгрузка!B:H, 7, 0), "")</f>
        <v/>
      </c>
    </row>
    <row r="53" spans="3:3" x14ac:dyDescent="0.35">
      <c r="C53" s="28" t="str">
        <f>IFERROR(VLOOKUP(B53, Выгрузка!B:H, 7, 0), "")</f>
        <v/>
      </c>
    </row>
    <row r="54" spans="3:3" x14ac:dyDescent="0.35">
      <c r="C54" s="28" t="str">
        <f>IFERROR(VLOOKUP(B54, Выгрузка!B:H, 7, 0), "")</f>
        <v/>
      </c>
    </row>
    <row r="55" spans="3:3" x14ac:dyDescent="0.35">
      <c r="C55" s="28" t="str">
        <f>IFERROR(VLOOKUP(B55, Выгрузка!B:H, 7, 0), "")</f>
        <v/>
      </c>
    </row>
    <row r="56" spans="3:3" x14ac:dyDescent="0.35">
      <c r="C56" s="28" t="str">
        <f>IFERROR(VLOOKUP(B56, Выгрузка!B:H, 7, 0), "")</f>
        <v/>
      </c>
    </row>
    <row r="57" spans="3:3" x14ac:dyDescent="0.35">
      <c r="C57" s="28" t="str">
        <f>IFERROR(VLOOKUP(B57, Выгрузка!B:H, 7, 0), "")</f>
        <v/>
      </c>
    </row>
    <row r="58" spans="3:3" x14ac:dyDescent="0.35">
      <c r="C58" s="28" t="str">
        <f>IFERROR(VLOOKUP(B58, Выгрузка!B:H, 7, 0), "")</f>
        <v/>
      </c>
    </row>
    <row r="59" spans="3:3" x14ac:dyDescent="0.35">
      <c r="C59" s="28" t="str">
        <f>IFERROR(VLOOKUP(B59, Выгрузка!B:H, 7, 0), "")</f>
        <v/>
      </c>
    </row>
    <row r="60" spans="3:3" x14ac:dyDescent="0.35">
      <c r="C60" s="28" t="str">
        <f>IFERROR(VLOOKUP(B60, Выгрузка!B:H, 7, 0), "")</f>
        <v/>
      </c>
    </row>
    <row r="61" spans="3:3" x14ac:dyDescent="0.35">
      <c r="C61" s="28" t="str">
        <f>IFERROR(VLOOKUP(B61, Выгрузка!B:H, 7, 0), "")</f>
        <v/>
      </c>
    </row>
    <row r="62" spans="3:3" x14ac:dyDescent="0.35">
      <c r="C62" s="28" t="str">
        <f>IFERROR(VLOOKUP(B62, Выгрузка!B:H, 7, 0), "")</f>
        <v/>
      </c>
    </row>
    <row r="63" spans="3:3" x14ac:dyDescent="0.35">
      <c r="C63" s="28" t="str">
        <f>IFERROR(VLOOKUP(B63, Выгрузка!B:H, 7, 0), "")</f>
        <v/>
      </c>
    </row>
    <row r="64" spans="3:3" x14ac:dyDescent="0.35">
      <c r="C64" s="28" t="str">
        <f>IFERROR(VLOOKUP(B64, Выгрузка!B:H, 7, 0), "")</f>
        <v/>
      </c>
    </row>
    <row r="65" spans="3:3" x14ac:dyDescent="0.35">
      <c r="C65" s="28" t="str">
        <f>IFERROR(VLOOKUP(B65, Выгрузка!B:H, 7, 0), "")</f>
        <v/>
      </c>
    </row>
    <row r="66" spans="3:3" x14ac:dyDescent="0.35">
      <c r="C66" s="28" t="str">
        <f>IFERROR(VLOOKUP(B66, Выгрузка!B:H, 7, 0), "")</f>
        <v/>
      </c>
    </row>
    <row r="67" spans="3:3" x14ac:dyDescent="0.35">
      <c r="C67" s="28" t="str">
        <f>IFERROR(VLOOKUP(B67, Выгрузка!B:H, 7, 0), "")</f>
        <v/>
      </c>
    </row>
    <row r="68" spans="3:3" x14ac:dyDescent="0.35">
      <c r="C68" s="28" t="str">
        <f>IFERROR(VLOOKUP(B68, Выгрузка!B:H, 7, 0), "")</f>
        <v/>
      </c>
    </row>
    <row r="69" spans="3:3" x14ac:dyDescent="0.35">
      <c r="C69" s="28" t="str">
        <f>IFERROR(VLOOKUP(B69, Выгрузка!B:H, 7, 0), "")</f>
        <v/>
      </c>
    </row>
    <row r="70" spans="3:3" x14ac:dyDescent="0.35">
      <c r="C70" s="28" t="str">
        <f>IFERROR(VLOOKUP(B70, Выгрузка!B:H, 7, 0), "")</f>
        <v/>
      </c>
    </row>
    <row r="71" spans="3:3" x14ac:dyDescent="0.35">
      <c r="C71" s="28" t="str">
        <f>IFERROR(VLOOKUP(B71, Выгрузка!B:H, 7, 0), "")</f>
        <v/>
      </c>
    </row>
    <row r="72" spans="3:3" x14ac:dyDescent="0.35">
      <c r="C72" s="28" t="str">
        <f>IFERROR(VLOOKUP(B72, Выгрузка!B:H, 7, 0), "")</f>
        <v/>
      </c>
    </row>
    <row r="73" spans="3:3" x14ac:dyDescent="0.35">
      <c r="C73" s="28" t="str">
        <f>IFERROR(VLOOKUP(B73, Выгрузка!B:H, 7, 0), "")</f>
        <v/>
      </c>
    </row>
    <row r="74" spans="3:3" x14ac:dyDescent="0.35">
      <c r="C74" s="28" t="str">
        <f>IFERROR(VLOOKUP(B74, Выгрузка!B:H, 7, 0), "")</f>
        <v/>
      </c>
    </row>
    <row r="75" spans="3:3" x14ac:dyDescent="0.35">
      <c r="C75" s="28" t="str">
        <f>IFERROR(VLOOKUP(B75, Выгрузка!B:H, 7, 0), "")</f>
        <v/>
      </c>
    </row>
    <row r="76" spans="3:3" x14ac:dyDescent="0.35">
      <c r="C76" s="28" t="str">
        <f>IFERROR(VLOOKUP(B76, Выгрузка!B:H, 7, 0), "")</f>
        <v/>
      </c>
    </row>
    <row r="77" spans="3:3" x14ac:dyDescent="0.35">
      <c r="C77" s="28" t="str">
        <f>IFERROR(VLOOKUP(B77, Выгрузка!B:H, 7, 0), "")</f>
        <v/>
      </c>
    </row>
    <row r="78" spans="3:3" x14ac:dyDescent="0.35">
      <c r="C78" s="28" t="str">
        <f>IFERROR(VLOOKUP(B78, Выгрузка!B:H, 7, 0), "")</f>
        <v/>
      </c>
    </row>
    <row r="79" spans="3:3" x14ac:dyDescent="0.35">
      <c r="C79" s="28" t="str">
        <f>IFERROR(VLOOKUP(B79, Выгрузка!B:H, 7, 0), "")</f>
        <v/>
      </c>
    </row>
    <row r="80" spans="3:3" x14ac:dyDescent="0.35">
      <c r="C80" s="28" t="str">
        <f>IFERROR(VLOOKUP(B80, Выгрузка!B:H, 7, 0), "")</f>
        <v/>
      </c>
    </row>
    <row r="81" spans="3:3" x14ac:dyDescent="0.35">
      <c r="C81" s="28" t="str">
        <f>IFERROR(VLOOKUP(B81, Выгрузка!B:H, 7, 0), "")</f>
        <v/>
      </c>
    </row>
    <row r="82" spans="3:3" x14ac:dyDescent="0.35">
      <c r="C82" s="28" t="str">
        <f>IFERROR(VLOOKUP(B82, Выгрузка!B:H, 7, 0), "")</f>
        <v/>
      </c>
    </row>
    <row r="83" spans="3:3" x14ac:dyDescent="0.35">
      <c r="C83" s="28" t="str">
        <f>IFERROR(VLOOKUP(B83, Выгрузка!B:H, 7, 0), "")</f>
        <v/>
      </c>
    </row>
    <row r="84" spans="3:3" x14ac:dyDescent="0.35">
      <c r="C84" s="28" t="str">
        <f>IFERROR(VLOOKUP(B84, Выгрузка!B:H, 7, 0), "")</f>
        <v/>
      </c>
    </row>
    <row r="85" spans="3:3" x14ac:dyDescent="0.35">
      <c r="C85" s="28" t="str">
        <f>IFERROR(VLOOKUP(B85, Выгрузка!B:H, 7, 0), "")</f>
        <v/>
      </c>
    </row>
    <row r="86" spans="3:3" x14ac:dyDescent="0.35">
      <c r="C86" s="28" t="str">
        <f>IFERROR(VLOOKUP(B86, Выгрузка!B:H, 7, 0), "")</f>
        <v/>
      </c>
    </row>
    <row r="87" spans="3:3" x14ac:dyDescent="0.35">
      <c r="C87" s="28" t="str">
        <f>IFERROR(VLOOKUP(B87, Выгрузка!B:H, 7, 0), "")</f>
        <v/>
      </c>
    </row>
    <row r="88" spans="3:3" x14ac:dyDescent="0.35">
      <c r="C88" s="28" t="str">
        <f>IFERROR(VLOOKUP(B88, Выгрузка!B:H, 7, 0), "")</f>
        <v/>
      </c>
    </row>
    <row r="89" spans="3:3" x14ac:dyDescent="0.35">
      <c r="C89" s="28" t="str">
        <f>IFERROR(VLOOKUP(B89, Выгрузка!B:H, 7, 0), "")</f>
        <v/>
      </c>
    </row>
    <row r="90" spans="3:3" x14ac:dyDescent="0.35">
      <c r="C90" s="28" t="str">
        <f>IFERROR(VLOOKUP(B90, Выгрузка!B:H, 7, 0), "")</f>
        <v/>
      </c>
    </row>
    <row r="91" spans="3:3" x14ac:dyDescent="0.35">
      <c r="C91" s="28" t="str">
        <f>IFERROR(VLOOKUP(B91, Выгрузка!B:H, 7, 0), "")</f>
        <v/>
      </c>
    </row>
    <row r="92" spans="3:3" x14ac:dyDescent="0.35">
      <c r="C92" s="28" t="str">
        <f>IFERROR(VLOOKUP(B92, Выгрузка!B:H, 7, 0), "")</f>
        <v/>
      </c>
    </row>
    <row r="93" spans="3:3" x14ac:dyDescent="0.35">
      <c r="C93" s="28" t="str">
        <f>IFERROR(VLOOKUP(B93, Выгрузка!B:H, 7, 0), "")</f>
        <v/>
      </c>
    </row>
    <row r="94" spans="3:3" x14ac:dyDescent="0.35">
      <c r="C94" s="28" t="str">
        <f>IFERROR(VLOOKUP(B94, Выгрузка!B:H, 7, 0), "")</f>
        <v/>
      </c>
    </row>
    <row r="95" spans="3:3" x14ac:dyDescent="0.35">
      <c r="C95" s="28" t="str">
        <f>IFERROR(VLOOKUP(B95, Выгрузка!B:H, 7, 0), "")</f>
        <v/>
      </c>
    </row>
    <row r="96" spans="3:3" x14ac:dyDescent="0.35">
      <c r="C96" s="28" t="str">
        <f>IFERROR(VLOOKUP(B96, Выгрузка!B:H, 7, 0), "")</f>
        <v/>
      </c>
    </row>
    <row r="97" spans="3:3" x14ac:dyDescent="0.35">
      <c r="C97" s="28" t="str">
        <f>IFERROR(VLOOKUP(B97, Выгрузка!B:H, 7, 0), "")</f>
        <v/>
      </c>
    </row>
    <row r="98" spans="3:3" x14ac:dyDescent="0.35">
      <c r="C98" s="28" t="str">
        <f>IFERROR(VLOOKUP(B98, Выгрузка!B:H, 7, 0), "")</f>
        <v/>
      </c>
    </row>
    <row r="99" spans="3:3" x14ac:dyDescent="0.35">
      <c r="C99" s="28" t="str">
        <f>IFERROR(VLOOKUP(B99, Выгрузка!B:H, 7, 0), "")</f>
        <v/>
      </c>
    </row>
    <row r="100" spans="3:3" x14ac:dyDescent="0.35">
      <c r="C100" s="28" t="str">
        <f>IFERROR(VLOOKUP(B100, Выгрузка!B:H, 7, 0), "")</f>
        <v/>
      </c>
    </row>
    <row r="101" spans="3:3" x14ac:dyDescent="0.35">
      <c r="C101" s="28" t="str">
        <f>IFERROR(VLOOKUP(B101, Выгрузка!B:H, 7, 0), "")</f>
        <v/>
      </c>
    </row>
    <row r="102" spans="3:3" x14ac:dyDescent="0.35">
      <c r="C102" s="28" t="str">
        <f>IFERROR(VLOOKUP(B102, Выгрузка!B:H, 7, 0), "")</f>
        <v/>
      </c>
    </row>
    <row r="103" spans="3:3" x14ac:dyDescent="0.35">
      <c r="C103" s="28" t="str">
        <f>IFERROR(VLOOKUP(B103, Выгрузка!B:H, 7, 0), "")</f>
        <v/>
      </c>
    </row>
    <row r="104" spans="3:3" x14ac:dyDescent="0.35">
      <c r="C104" s="28" t="str">
        <f>IFERROR(VLOOKUP(B104, Выгрузка!B:H, 7, 0), "")</f>
        <v/>
      </c>
    </row>
    <row r="105" spans="3:3" x14ac:dyDescent="0.35">
      <c r="C105" s="28" t="str">
        <f>IFERROR(VLOOKUP(B105, Выгрузка!B:H, 7, 0), "")</f>
        <v/>
      </c>
    </row>
    <row r="106" spans="3:3" x14ac:dyDescent="0.35">
      <c r="C106" s="28" t="str">
        <f>IFERROR(VLOOKUP(B106, Выгрузка!B:H, 7, 0), "")</f>
        <v/>
      </c>
    </row>
    <row r="107" spans="3:3" x14ac:dyDescent="0.35">
      <c r="C107" s="28" t="str">
        <f>IFERROR(VLOOKUP(B107, Выгрузка!B:H, 7, 0), "")</f>
        <v/>
      </c>
    </row>
    <row r="108" spans="3:3" x14ac:dyDescent="0.35">
      <c r="C108" s="28" t="str">
        <f>IFERROR(VLOOKUP(B108, Выгрузка!B:H, 7, 0), "")</f>
        <v/>
      </c>
    </row>
    <row r="109" spans="3:3" x14ac:dyDescent="0.35">
      <c r="C109" s="28" t="str">
        <f>IFERROR(VLOOKUP(B109, Выгрузка!B:H, 7, 0), "")</f>
        <v/>
      </c>
    </row>
    <row r="110" spans="3:3" x14ac:dyDescent="0.35">
      <c r="C110" s="28" t="str">
        <f>IFERROR(VLOOKUP(B110, Выгрузка!B:H, 7, 0), "")</f>
        <v/>
      </c>
    </row>
    <row r="111" spans="3:3" x14ac:dyDescent="0.35">
      <c r="C111" s="28" t="str">
        <f>IFERROR(VLOOKUP(B111, Выгрузка!B:H, 7, 0), "")</f>
        <v/>
      </c>
    </row>
    <row r="112" spans="3:3" x14ac:dyDescent="0.35">
      <c r="C112" s="28" t="str">
        <f>IFERROR(VLOOKUP(B112, Выгрузка!B:H, 7, 0), "")</f>
        <v/>
      </c>
    </row>
    <row r="113" spans="3:3" x14ac:dyDescent="0.35">
      <c r="C113" s="28" t="str">
        <f>IFERROR(VLOOKUP(B113, Выгрузка!B:H, 7, 0), "")</f>
        <v/>
      </c>
    </row>
    <row r="114" spans="3:3" x14ac:dyDescent="0.35">
      <c r="C114" s="28" t="str">
        <f>IFERROR(VLOOKUP(B114, Выгрузка!B:H, 7, 0), "")</f>
        <v/>
      </c>
    </row>
    <row r="115" spans="3:3" x14ac:dyDescent="0.35">
      <c r="C115" s="28" t="str">
        <f>IFERROR(VLOOKUP(B115, Выгрузка!B:H, 7, 0), "")</f>
        <v/>
      </c>
    </row>
    <row r="116" spans="3:3" x14ac:dyDescent="0.35">
      <c r="C116" s="28" t="str">
        <f>IFERROR(VLOOKUP(B116, Выгрузка!B:H, 7, 0), "")</f>
        <v/>
      </c>
    </row>
    <row r="117" spans="3:3" x14ac:dyDescent="0.35">
      <c r="C117" s="28" t="str">
        <f>IFERROR(VLOOKUP(B117, Выгрузка!B:H, 7, 0), "")</f>
        <v/>
      </c>
    </row>
    <row r="118" spans="3:3" x14ac:dyDescent="0.35">
      <c r="C118" s="28" t="str">
        <f>IFERROR(VLOOKUP(B118, Выгрузка!B:H, 7, 0), "")</f>
        <v/>
      </c>
    </row>
    <row r="119" spans="3:3" x14ac:dyDescent="0.35">
      <c r="C119" s="28" t="str">
        <f>IFERROR(VLOOKUP(B119, Выгрузка!B:H, 7, 0), "")</f>
        <v/>
      </c>
    </row>
    <row r="120" spans="3:3" x14ac:dyDescent="0.35">
      <c r="C120" s="28" t="str">
        <f>IFERROR(VLOOKUP(B120, Выгрузка!B:H, 7, 0), "")</f>
        <v/>
      </c>
    </row>
    <row r="121" spans="3:3" x14ac:dyDescent="0.35">
      <c r="C121" s="28" t="str">
        <f>IFERROR(VLOOKUP(B121, Выгрузка!B:H, 7, 0), "")</f>
        <v/>
      </c>
    </row>
    <row r="122" spans="3:3" x14ac:dyDescent="0.35">
      <c r="C122" s="28" t="str">
        <f>IFERROR(VLOOKUP(B122, Выгрузка!B:H, 7, 0), "")</f>
        <v/>
      </c>
    </row>
    <row r="123" spans="3:3" x14ac:dyDescent="0.35">
      <c r="C123" s="28" t="str">
        <f>IFERROR(VLOOKUP(B123, Выгрузка!B:H, 7, 0), "")</f>
        <v/>
      </c>
    </row>
    <row r="124" spans="3:3" x14ac:dyDescent="0.35">
      <c r="C124" s="28" t="str">
        <f>IFERROR(VLOOKUP(B124, Выгрузка!B:H, 7, 0), "")</f>
        <v/>
      </c>
    </row>
    <row r="125" spans="3:3" x14ac:dyDescent="0.35">
      <c r="C125" s="28" t="str">
        <f>IFERROR(VLOOKUP(B125, Выгрузка!B:H, 7, 0), "")</f>
        <v/>
      </c>
    </row>
    <row r="126" spans="3:3" x14ac:dyDescent="0.35">
      <c r="C126" s="28" t="str">
        <f>IFERROR(VLOOKUP(B126, Выгрузка!B:H, 7, 0), "")</f>
        <v/>
      </c>
    </row>
    <row r="127" spans="3:3" x14ac:dyDescent="0.35">
      <c r="C127" s="28" t="str">
        <f>IFERROR(VLOOKUP(B127, Выгрузка!B:H, 7, 0), "")</f>
        <v/>
      </c>
    </row>
    <row r="128" spans="3:3" x14ac:dyDescent="0.35">
      <c r="C128" s="28" t="str">
        <f>IFERROR(VLOOKUP(B128, Выгрузка!B:H, 7, 0), "")</f>
        <v/>
      </c>
    </row>
    <row r="129" spans="3:3" x14ac:dyDescent="0.35">
      <c r="C129" s="28" t="str">
        <f>IFERROR(VLOOKUP(B129, Выгрузка!B:H, 7, 0), "")</f>
        <v/>
      </c>
    </row>
    <row r="130" spans="3:3" x14ac:dyDescent="0.35">
      <c r="C130" s="28" t="str">
        <f>IFERROR(VLOOKUP(B130, Выгрузка!B:H, 7, 0), "")</f>
        <v/>
      </c>
    </row>
    <row r="131" spans="3:3" x14ac:dyDescent="0.35">
      <c r="C131" s="28" t="str">
        <f>IFERROR(VLOOKUP(B131, Выгрузка!B:H, 7, 0), "")</f>
        <v/>
      </c>
    </row>
    <row r="132" spans="3:3" x14ac:dyDescent="0.35">
      <c r="C132" s="28" t="str">
        <f>IFERROR(VLOOKUP(B132, Выгрузка!B:H, 7, 0), "")</f>
        <v/>
      </c>
    </row>
    <row r="133" spans="3:3" x14ac:dyDescent="0.35">
      <c r="C133" s="28" t="str">
        <f>IFERROR(VLOOKUP(B133, Выгрузка!B:H, 7, 0), "")</f>
        <v/>
      </c>
    </row>
    <row r="134" spans="3:3" x14ac:dyDescent="0.35">
      <c r="C134" s="28" t="str">
        <f>IFERROR(VLOOKUP(B134, Выгрузка!B:H, 7, 0), "")</f>
        <v/>
      </c>
    </row>
    <row r="135" spans="3:3" x14ac:dyDescent="0.35">
      <c r="C135" s="28" t="str">
        <f>IFERROR(VLOOKUP(B135, Выгрузка!B:H, 7, 0), "")</f>
        <v/>
      </c>
    </row>
    <row r="136" spans="3:3" x14ac:dyDescent="0.35">
      <c r="C136" s="28" t="str">
        <f>IFERROR(VLOOKUP(B136, Выгрузка!B:H, 7, 0), "")</f>
        <v/>
      </c>
    </row>
    <row r="137" spans="3:3" x14ac:dyDescent="0.35">
      <c r="C137" s="28" t="str">
        <f>IFERROR(VLOOKUP(B137, Выгрузка!B:H, 7, 0), "")</f>
        <v/>
      </c>
    </row>
    <row r="138" spans="3:3" x14ac:dyDescent="0.35">
      <c r="C138" s="28" t="str">
        <f>IFERROR(VLOOKUP(B138, Выгрузка!B:H, 7, 0), "")</f>
        <v/>
      </c>
    </row>
    <row r="139" spans="3:3" x14ac:dyDescent="0.35">
      <c r="C139" s="28" t="str">
        <f>IFERROR(VLOOKUP(B139, Выгрузка!B:H, 7, 0), "")</f>
        <v/>
      </c>
    </row>
    <row r="140" spans="3:3" x14ac:dyDescent="0.35">
      <c r="C140" s="28" t="str">
        <f>IFERROR(VLOOKUP(B140, Выгрузка!B:H, 7, 0), "")</f>
        <v/>
      </c>
    </row>
    <row r="141" spans="3:3" x14ac:dyDescent="0.35">
      <c r="C141" s="28" t="str">
        <f>IFERROR(VLOOKUP(B141, Выгрузка!B:H, 7, 0), "")</f>
        <v/>
      </c>
    </row>
    <row r="142" spans="3:3" x14ac:dyDescent="0.35">
      <c r="C142" s="28" t="str">
        <f>IFERROR(VLOOKUP(B142, Выгрузка!B:H, 7, 0), "")</f>
        <v/>
      </c>
    </row>
    <row r="143" spans="3:3" x14ac:dyDescent="0.35">
      <c r="C143" s="28" t="str">
        <f>IFERROR(VLOOKUP(B143, Выгрузка!B:H, 7, 0), "")</f>
        <v/>
      </c>
    </row>
    <row r="144" spans="3:3" x14ac:dyDescent="0.35">
      <c r="C144" s="28" t="str">
        <f>IFERROR(VLOOKUP(B144, Выгрузка!B:H, 7, 0), "")</f>
        <v/>
      </c>
    </row>
    <row r="145" spans="3:3" x14ac:dyDescent="0.35">
      <c r="C145" s="28" t="str">
        <f>IFERROR(VLOOKUP(B145, Выгрузка!B:H, 7, 0), "")</f>
        <v/>
      </c>
    </row>
    <row r="146" spans="3:3" x14ac:dyDescent="0.35">
      <c r="C146" s="28" t="str">
        <f>IFERROR(VLOOKUP(B146, Выгрузка!B:H, 7, 0), "")</f>
        <v/>
      </c>
    </row>
    <row r="147" spans="3:3" x14ac:dyDescent="0.35">
      <c r="C147" s="28" t="str">
        <f>IFERROR(VLOOKUP(B147, Выгрузка!B:H, 7, 0), "")</f>
        <v/>
      </c>
    </row>
    <row r="148" spans="3:3" x14ac:dyDescent="0.35">
      <c r="C148" s="28" t="str">
        <f>IFERROR(VLOOKUP(B148, Выгрузка!B:H, 7, 0), "")</f>
        <v/>
      </c>
    </row>
    <row r="149" spans="3:3" x14ac:dyDescent="0.35">
      <c r="C149" s="28" t="str">
        <f>IFERROR(VLOOKUP(B149, Выгрузка!B:H, 7, 0), "")</f>
        <v/>
      </c>
    </row>
    <row r="150" spans="3:3" x14ac:dyDescent="0.35">
      <c r="C150" s="28" t="str">
        <f>IFERROR(VLOOKUP(B150, Выгрузка!B:H, 7, 0), "")</f>
        <v/>
      </c>
    </row>
    <row r="151" spans="3:3" x14ac:dyDescent="0.35">
      <c r="C151" s="28" t="str">
        <f>IFERROR(VLOOKUP(B151, Выгрузка!B:H, 7, 0), "")</f>
        <v/>
      </c>
    </row>
    <row r="152" spans="3:3" x14ac:dyDescent="0.35">
      <c r="C152" s="28" t="str">
        <f>IFERROR(VLOOKUP(B152, Выгрузка!B:H, 7, 0), "")</f>
        <v/>
      </c>
    </row>
    <row r="153" spans="3:3" x14ac:dyDescent="0.35">
      <c r="C153" s="28" t="str">
        <f>IFERROR(VLOOKUP(B153, Выгрузка!B:H, 7, 0), "")</f>
        <v/>
      </c>
    </row>
    <row r="154" spans="3:3" x14ac:dyDescent="0.35">
      <c r="C154" s="28" t="str">
        <f>IFERROR(VLOOKUP(B154, Выгрузка!B:H, 7, 0), "")</f>
        <v/>
      </c>
    </row>
    <row r="155" spans="3:3" x14ac:dyDescent="0.35">
      <c r="C155" s="28" t="str">
        <f>IFERROR(VLOOKUP(B155, Выгрузка!B:H, 7, 0), "")</f>
        <v/>
      </c>
    </row>
    <row r="156" spans="3:3" x14ac:dyDescent="0.35">
      <c r="C156" s="28" t="str">
        <f>IFERROR(VLOOKUP(B156, Выгрузка!B:H, 7, 0), "")</f>
        <v/>
      </c>
    </row>
    <row r="157" spans="3:3" x14ac:dyDescent="0.35">
      <c r="C157" s="28" t="str">
        <f>IFERROR(VLOOKUP(B157, Выгрузка!B:H, 7, 0), "")</f>
        <v/>
      </c>
    </row>
    <row r="158" spans="3:3" x14ac:dyDescent="0.35">
      <c r="C158" s="28" t="str">
        <f>IFERROR(VLOOKUP(B158, Выгрузка!B:H, 7, 0), "")</f>
        <v/>
      </c>
    </row>
    <row r="159" spans="3:3" x14ac:dyDescent="0.35">
      <c r="C159" s="28" t="str">
        <f>IFERROR(VLOOKUP(B159, Выгрузка!B:H, 7, 0), "")</f>
        <v/>
      </c>
    </row>
    <row r="160" spans="3:3" x14ac:dyDescent="0.35">
      <c r="C160" s="28" t="str">
        <f>IFERROR(VLOOKUP(B160, Выгрузка!B:H, 7, 0), "")</f>
        <v/>
      </c>
    </row>
    <row r="161" spans="3:3" x14ac:dyDescent="0.35">
      <c r="C161" s="28" t="str">
        <f>IFERROR(VLOOKUP(B161, Выгрузка!B:H, 7, 0), "")</f>
        <v/>
      </c>
    </row>
    <row r="162" spans="3:3" x14ac:dyDescent="0.35">
      <c r="C162" s="28" t="str">
        <f>IFERROR(VLOOKUP(B162, Выгрузка!B:H, 7, 0), "")</f>
        <v/>
      </c>
    </row>
    <row r="163" spans="3:3" x14ac:dyDescent="0.35">
      <c r="C163" s="28" t="str">
        <f>IFERROR(VLOOKUP(B163, Выгрузка!B:H, 7, 0), "")</f>
        <v/>
      </c>
    </row>
    <row r="164" spans="3:3" x14ac:dyDescent="0.35">
      <c r="C164" s="28" t="str">
        <f>IFERROR(VLOOKUP(B164, Выгрузка!B:H, 7, 0), "")</f>
        <v/>
      </c>
    </row>
    <row r="165" spans="3:3" x14ac:dyDescent="0.35">
      <c r="C165" s="28" t="str">
        <f>IFERROR(VLOOKUP(B165, Выгрузка!B:H, 7, 0), "")</f>
        <v/>
      </c>
    </row>
    <row r="166" spans="3:3" x14ac:dyDescent="0.35">
      <c r="C166" s="28" t="str">
        <f>IFERROR(VLOOKUP(B166, Выгрузка!B:H, 7, 0), "")</f>
        <v/>
      </c>
    </row>
    <row r="167" spans="3:3" x14ac:dyDescent="0.35">
      <c r="C167" s="28" t="str">
        <f>IFERROR(VLOOKUP(B167, Выгрузка!B:H, 7, 0), "")</f>
        <v/>
      </c>
    </row>
    <row r="168" spans="3:3" x14ac:dyDescent="0.35">
      <c r="C168" s="28" t="str">
        <f>IFERROR(VLOOKUP(B168, Выгрузка!B:H, 7, 0), "")</f>
        <v/>
      </c>
    </row>
    <row r="169" spans="3:3" x14ac:dyDescent="0.35">
      <c r="C169" s="28" t="str">
        <f>IFERROR(VLOOKUP(B169, Выгрузка!B:H, 7, 0), "")</f>
        <v/>
      </c>
    </row>
    <row r="170" spans="3:3" x14ac:dyDescent="0.35">
      <c r="C170" s="28" t="str">
        <f>IFERROR(VLOOKUP(B170, Выгрузка!B:H, 7, 0), "")</f>
        <v/>
      </c>
    </row>
    <row r="171" spans="3:3" x14ac:dyDescent="0.35">
      <c r="C171" s="28" t="str">
        <f>IFERROR(VLOOKUP(B171, Выгрузка!B:H, 7, 0), "")</f>
        <v/>
      </c>
    </row>
    <row r="172" spans="3:3" x14ac:dyDescent="0.35">
      <c r="C172" s="28" t="str">
        <f>IFERROR(VLOOKUP(B172, Выгрузка!B:H, 7, 0), "")</f>
        <v/>
      </c>
    </row>
    <row r="173" spans="3:3" x14ac:dyDescent="0.35">
      <c r="C173" s="28" t="str">
        <f>IFERROR(VLOOKUP(B173, Выгрузка!B:H, 7, 0), "")</f>
        <v/>
      </c>
    </row>
    <row r="174" spans="3:3" x14ac:dyDescent="0.35">
      <c r="C174" s="28" t="str">
        <f>IFERROR(VLOOKUP(B174, Выгрузка!B:H, 7, 0), "")</f>
        <v/>
      </c>
    </row>
    <row r="175" spans="3:3" x14ac:dyDescent="0.35">
      <c r="C175" s="28" t="str">
        <f>IFERROR(VLOOKUP(B175, Выгрузка!B:H, 7, 0), "")</f>
        <v/>
      </c>
    </row>
    <row r="176" spans="3:3" x14ac:dyDescent="0.35">
      <c r="C176" s="28" t="str">
        <f>IFERROR(VLOOKUP(B176, Выгрузка!B:H, 7, 0), "")</f>
        <v/>
      </c>
    </row>
    <row r="177" spans="3:3" x14ac:dyDescent="0.35">
      <c r="C177" s="28" t="str">
        <f>IFERROR(VLOOKUP(B177, Выгрузка!B:H, 7, 0), "")</f>
        <v/>
      </c>
    </row>
    <row r="178" spans="3:3" x14ac:dyDescent="0.35">
      <c r="C178" s="28" t="str">
        <f>IFERROR(VLOOKUP(B178, Выгрузка!B:H, 7, 0), "")</f>
        <v/>
      </c>
    </row>
    <row r="179" spans="3:3" x14ac:dyDescent="0.35">
      <c r="C179" s="28" t="str">
        <f>IFERROR(VLOOKUP(B179, Выгрузка!B:H, 7, 0), "")</f>
        <v/>
      </c>
    </row>
    <row r="180" spans="3:3" x14ac:dyDescent="0.35">
      <c r="C180" s="28" t="str">
        <f>IFERROR(VLOOKUP(B180, Выгрузка!B:H, 7, 0), "")</f>
        <v/>
      </c>
    </row>
    <row r="181" spans="3:3" x14ac:dyDescent="0.35">
      <c r="C181" s="28" t="str">
        <f>IFERROR(VLOOKUP(B181, Выгрузка!B:H, 7, 0), "")</f>
        <v/>
      </c>
    </row>
    <row r="182" spans="3:3" x14ac:dyDescent="0.35">
      <c r="C182" s="28" t="str">
        <f>IFERROR(VLOOKUP(B182, Выгрузка!B:H, 7, 0), "")</f>
        <v/>
      </c>
    </row>
    <row r="183" spans="3:3" x14ac:dyDescent="0.35">
      <c r="C183" s="28" t="str">
        <f>IFERROR(VLOOKUP(B183, Выгрузка!B:H, 7, 0), "")</f>
        <v/>
      </c>
    </row>
    <row r="184" spans="3:3" x14ac:dyDescent="0.35">
      <c r="C184" s="28" t="str">
        <f>IFERROR(VLOOKUP(B184, Выгрузка!B:H, 7, 0), "")</f>
        <v/>
      </c>
    </row>
    <row r="185" spans="3:3" x14ac:dyDescent="0.35">
      <c r="C185" s="28" t="str">
        <f>IFERROR(VLOOKUP(B185, Выгрузка!B:H, 7, 0), "")</f>
        <v/>
      </c>
    </row>
    <row r="186" spans="3:3" x14ac:dyDescent="0.35">
      <c r="C186" s="28" t="str">
        <f>IFERROR(VLOOKUP(B186, Выгрузка!B:H, 7, 0), "")</f>
        <v/>
      </c>
    </row>
    <row r="187" spans="3:3" x14ac:dyDescent="0.35">
      <c r="C187" s="28" t="str">
        <f>IFERROR(VLOOKUP(B187, Выгрузка!B:H, 7, 0), "")</f>
        <v/>
      </c>
    </row>
    <row r="188" spans="3:3" x14ac:dyDescent="0.35">
      <c r="C188" s="28" t="str">
        <f>IFERROR(VLOOKUP(B188, Выгрузка!B:H, 7, 0), "")</f>
        <v/>
      </c>
    </row>
    <row r="189" spans="3:3" x14ac:dyDescent="0.35">
      <c r="C189" s="28" t="str">
        <f>IFERROR(VLOOKUP(B189, Выгрузка!B:H, 7, 0), "")</f>
        <v/>
      </c>
    </row>
    <row r="190" spans="3:3" x14ac:dyDescent="0.35">
      <c r="C190" s="28" t="str">
        <f>IFERROR(VLOOKUP(B190, Выгрузка!B:H, 7, 0), "")</f>
        <v/>
      </c>
    </row>
    <row r="191" spans="3:3" x14ac:dyDescent="0.35">
      <c r="C191" s="28" t="str">
        <f>IFERROR(VLOOKUP(B191, Выгрузка!B:H, 7, 0), "")</f>
        <v/>
      </c>
    </row>
    <row r="192" spans="3:3" x14ac:dyDescent="0.35">
      <c r="C192" s="28" t="str">
        <f>IFERROR(VLOOKUP(B192, Выгрузка!B:H, 7, 0), "")</f>
        <v/>
      </c>
    </row>
    <row r="193" spans="3:3" x14ac:dyDescent="0.35">
      <c r="C193" s="28" t="str">
        <f>IFERROR(VLOOKUP(B193, Выгрузка!B:H, 7, 0), "")</f>
        <v/>
      </c>
    </row>
    <row r="194" spans="3:3" x14ac:dyDescent="0.35">
      <c r="C194" s="28" t="str">
        <f>IFERROR(VLOOKUP(B194, Выгрузка!B:H, 7, 0), "")</f>
        <v/>
      </c>
    </row>
    <row r="195" spans="3:3" x14ac:dyDescent="0.35">
      <c r="C195" s="28" t="str">
        <f>IFERROR(VLOOKUP(B195, Выгрузка!B:H, 7, 0), "")</f>
        <v/>
      </c>
    </row>
    <row r="196" spans="3:3" x14ac:dyDescent="0.35">
      <c r="C196" s="28" t="str">
        <f>IFERROR(VLOOKUP(B196, Выгрузка!B:H, 7, 0), "")</f>
        <v/>
      </c>
    </row>
    <row r="197" spans="3:3" x14ac:dyDescent="0.35">
      <c r="C197" s="28" t="str">
        <f>IFERROR(VLOOKUP(B197, Выгрузка!B:H, 7, 0), "")</f>
        <v/>
      </c>
    </row>
    <row r="198" spans="3:3" x14ac:dyDescent="0.35">
      <c r="C198" s="28" t="str">
        <f>IFERROR(VLOOKUP(B198, Выгрузка!B:H, 7, 0), "")</f>
        <v/>
      </c>
    </row>
    <row r="199" spans="3:3" x14ac:dyDescent="0.35">
      <c r="C199" s="28" t="str">
        <f>IFERROR(VLOOKUP(B199, Выгрузка!B:H, 7, 0), "")</f>
        <v/>
      </c>
    </row>
    <row r="200" spans="3:3" x14ac:dyDescent="0.35">
      <c r="C200" s="28" t="str">
        <f>IFERROR(VLOOKUP(B200, Выгрузка!B:H, 7, 0), "")</f>
        <v/>
      </c>
    </row>
    <row r="201" spans="3:3" x14ac:dyDescent="0.35">
      <c r="C201" s="28" t="str">
        <f>IFERROR(VLOOKUP(B201, Выгрузка!B:H, 7, 0), "")</f>
        <v/>
      </c>
    </row>
    <row r="202" spans="3:3" x14ac:dyDescent="0.35">
      <c r="C202" s="28" t="str">
        <f>IFERROR(VLOOKUP(B202, Выгрузка!B:H, 7, 0), "")</f>
        <v/>
      </c>
    </row>
    <row r="203" spans="3:3" x14ac:dyDescent="0.35">
      <c r="C203" s="28" t="str">
        <f>IFERROR(VLOOKUP(B203, Выгрузка!B:H, 7, 0), "")</f>
        <v/>
      </c>
    </row>
    <row r="204" spans="3:3" x14ac:dyDescent="0.35">
      <c r="C204" s="28" t="str">
        <f>IFERROR(VLOOKUP(B204, Выгрузка!B:H, 7, 0), "")</f>
        <v/>
      </c>
    </row>
    <row r="205" spans="3:3" x14ac:dyDescent="0.35">
      <c r="C205" s="28" t="str">
        <f>IFERROR(VLOOKUP(B205, Выгрузка!B:H, 7, 0), "")</f>
        <v/>
      </c>
    </row>
    <row r="206" spans="3:3" x14ac:dyDescent="0.35">
      <c r="C206" s="28" t="str">
        <f>IFERROR(VLOOKUP(B206, Выгрузка!B:H, 7, 0), "")</f>
        <v/>
      </c>
    </row>
    <row r="207" spans="3:3" x14ac:dyDescent="0.35">
      <c r="C207" s="28" t="str">
        <f>IFERROR(VLOOKUP(B207, Выгрузка!B:H, 7, 0), "")</f>
        <v/>
      </c>
    </row>
    <row r="208" spans="3:3" x14ac:dyDescent="0.35">
      <c r="C208" s="28" t="str">
        <f>IFERROR(VLOOKUP(B208, Выгрузка!B:H, 7, 0), "")</f>
        <v/>
      </c>
    </row>
    <row r="209" spans="3:3" x14ac:dyDescent="0.35">
      <c r="C209" s="28" t="str">
        <f>IFERROR(VLOOKUP(B209, Выгрузка!B:H, 7, 0), "")</f>
        <v/>
      </c>
    </row>
    <row r="210" spans="3:3" x14ac:dyDescent="0.35">
      <c r="C210" s="28" t="str">
        <f>IFERROR(VLOOKUP(B210, Выгрузка!B:H, 7, 0), "")</f>
        <v/>
      </c>
    </row>
    <row r="211" spans="3:3" x14ac:dyDescent="0.35">
      <c r="C211" s="28" t="str">
        <f>IFERROR(VLOOKUP(B211, Выгрузка!B:H, 7, 0), "")</f>
        <v/>
      </c>
    </row>
    <row r="212" spans="3:3" x14ac:dyDescent="0.35">
      <c r="C212" s="28" t="str">
        <f>IFERROR(VLOOKUP(B212, Выгрузка!B:H, 7, 0), "")</f>
        <v/>
      </c>
    </row>
    <row r="213" spans="3:3" x14ac:dyDescent="0.35">
      <c r="C213" s="28" t="str">
        <f>IFERROR(VLOOKUP(B213, Выгрузка!B:H, 7, 0), "")</f>
        <v/>
      </c>
    </row>
    <row r="214" spans="3:3" x14ac:dyDescent="0.35">
      <c r="C214" s="28" t="str">
        <f>IFERROR(VLOOKUP(B214, Выгрузка!B:H, 7, 0), "")</f>
        <v/>
      </c>
    </row>
    <row r="215" spans="3:3" x14ac:dyDescent="0.35">
      <c r="C215" s="28" t="str">
        <f>IFERROR(VLOOKUP(B215, Выгрузка!B:H, 7, 0), "")</f>
        <v/>
      </c>
    </row>
    <row r="216" spans="3:3" x14ac:dyDescent="0.35">
      <c r="C216" s="28" t="str">
        <f>IFERROR(VLOOKUP(B216, Выгрузка!B:H, 7, 0), "")</f>
        <v/>
      </c>
    </row>
    <row r="217" spans="3:3" x14ac:dyDescent="0.35">
      <c r="C217" s="28" t="str">
        <f>IFERROR(VLOOKUP(B217, Выгрузка!B:H, 7, 0), "")</f>
        <v/>
      </c>
    </row>
    <row r="218" spans="3:3" x14ac:dyDescent="0.35">
      <c r="C218" s="28" t="str">
        <f>IFERROR(VLOOKUP(B218, Выгрузка!B:H, 7, 0), "")</f>
        <v/>
      </c>
    </row>
    <row r="219" spans="3:3" x14ac:dyDescent="0.35">
      <c r="C219" s="28" t="str">
        <f>IFERROR(VLOOKUP(B219, Выгрузка!B:H, 7, 0), "")</f>
        <v/>
      </c>
    </row>
    <row r="220" spans="3:3" x14ac:dyDescent="0.35">
      <c r="C220" s="28" t="str">
        <f>IFERROR(VLOOKUP(B220, Выгрузка!B:H, 7, 0), "")</f>
        <v/>
      </c>
    </row>
    <row r="221" spans="3:3" x14ac:dyDescent="0.35">
      <c r="C221" s="28" t="str">
        <f>IFERROR(VLOOKUP(B221, Выгрузка!B:H, 7, 0), "")</f>
        <v/>
      </c>
    </row>
    <row r="222" spans="3:3" x14ac:dyDescent="0.35">
      <c r="C222" s="28" t="str">
        <f>IFERROR(VLOOKUP(B222, Выгрузка!B:H, 7, 0), "")</f>
        <v/>
      </c>
    </row>
    <row r="223" spans="3:3" x14ac:dyDescent="0.35">
      <c r="C223" s="28" t="str">
        <f>IFERROR(VLOOKUP(B223, Выгрузка!B:H, 7, 0), "")</f>
        <v/>
      </c>
    </row>
    <row r="224" spans="3:3" x14ac:dyDescent="0.35">
      <c r="C224" s="28" t="str">
        <f>IFERROR(VLOOKUP(B224, Выгрузка!B:H, 7, 0), "")</f>
        <v/>
      </c>
    </row>
    <row r="225" spans="3:3" x14ac:dyDescent="0.35">
      <c r="C225" s="28" t="str">
        <f>IFERROR(VLOOKUP(B225, Выгрузка!B:H, 7, 0), "")</f>
        <v/>
      </c>
    </row>
    <row r="226" spans="3:3" x14ac:dyDescent="0.35">
      <c r="C226" s="28" t="str">
        <f>IFERROR(VLOOKUP(B226, Выгрузка!B:H, 7, 0), "")</f>
        <v/>
      </c>
    </row>
    <row r="227" spans="3:3" x14ac:dyDescent="0.35">
      <c r="C227" s="28" t="str">
        <f>IFERROR(VLOOKUP(B227, Выгрузка!B:H, 7, 0), "")</f>
        <v/>
      </c>
    </row>
    <row r="228" spans="3:3" x14ac:dyDescent="0.35">
      <c r="C228" s="28" t="str">
        <f>IFERROR(VLOOKUP(B228, Выгрузка!B:H, 7, 0), "")</f>
        <v/>
      </c>
    </row>
    <row r="229" spans="3:3" x14ac:dyDescent="0.35">
      <c r="C229" s="28" t="str">
        <f>IFERROR(VLOOKUP(B229, Выгрузка!B:H, 7, 0), "")</f>
        <v/>
      </c>
    </row>
    <row r="230" spans="3:3" x14ac:dyDescent="0.35">
      <c r="C230" s="28" t="str">
        <f>IFERROR(VLOOKUP(B230, Выгрузка!B:H, 7, 0), "")</f>
        <v/>
      </c>
    </row>
    <row r="231" spans="3:3" x14ac:dyDescent="0.35">
      <c r="C231" s="28" t="str">
        <f>IFERROR(VLOOKUP(B231, Выгрузка!B:H, 7, 0), "")</f>
        <v/>
      </c>
    </row>
    <row r="232" spans="3:3" x14ac:dyDescent="0.35">
      <c r="C232" s="28" t="str">
        <f>IFERROR(VLOOKUP(B232, Выгрузка!B:H, 7, 0), "")</f>
        <v/>
      </c>
    </row>
    <row r="233" spans="3:3" x14ac:dyDescent="0.35">
      <c r="C233" s="28" t="str">
        <f>IFERROR(VLOOKUP(B233, Выгрузка!B:H, 7, 0), "")</f>
        <v/>
      </c>
    </row>
    <row r="234" spans="3:3" x14ac:dyDescent="0.35">
      <c r="C234" s="28" t="str">
        <f>IFERROR(VLOOKUP(B234, Выгрузка!B:H, 7, 0), "")</f>
        <v/>
      </c>
    </row>
    <row r="235" spans="3:3" x14ac:dyDescent="0.35">
      <c r="C235" s="28" t="str">
        <f>IFERROR(VLOOKUP(B235, Выгрузка!B:H, 7, 0), "")</f>
        <v/>
      </c>
    </row>
    <row r="236" spans="3:3" x14ac:dyDescent="0.35">
      <c r="C236" s="28" t="str">
        <f>IFERROR(VLOOKUP(B236, Выгрузка!B:H, 7, 0), "")</f>
        <v/>
      </c>
    </row>
    <row r="237" spans="3:3" x14ac:dyDescent="0.35">
      <c r="C237" s="28" t="str">
        <f>IFERROR(VLOOKUP(B237, Выгрузка!B:H, 7, 0), "")</f>
        <v/>
      </c>
    </row>
    <row r="238" spans="3:3" x14ac:dyDescent="0.35">
      <c r="C238" s="28" t="str">
        <f>IFERROR(VLOOKUP(B238, Выгрузка!B:H, 7, 0), "")</f>
        <v/>
      </c>
    </row>
    <row r="239" spans="3:3" x14ac:dyDescent="0.35">
      <c r="C239" s="28" t="str">
        <f>IFERROR(VLOOKUP(B239, Выгрузка!B:H, 7, 0), "")</f>
        <v/>
      </c>
    </row>
    <row r="240" spans="3:3" x14ac:dyDescent="0.35">
      <c r="C240" s="28" t="str">
        <f>IFERROR(VLOOKUP(B240, Выгрузка!B:H, 7, 0), "")</f>
        <v/>
      </c>
    </row>
    <row r="241" spans="3:3" x14ac:dyDescent="0.35">
      <c r="C241" s="28" t="str">
        <f>IFERROR(VLOOKUP(B241, Выгрузка!B:H, 7, 0), "")</f>
        <v/>
      </c>
    </row>
    <row r="242" spans="3:3" x14ac:dyDescent="0.35">
      <c r="C242" s="28" t="str">
        <f>IFERROR(VLOOKUP(B242, Выгрузка!B:H, 7, 0), "")</f>
        <v/>
      </c>
    </row>
    <row r="243" spans="3:3" x14ac:dyDescent="0.35">
      <c r="C243" s="28" t="str">
        <f>IFERROR(VLOOKUP(B243, Выгрузка!B:H, 7, 0), "")</f>
        <v/>
      </c>
    </row>
    <row r="244" spans="3:3" x14ac:dyDescent="0.35">
      <c r="C244" s="28" t="str">
        <f>IFERROR(VLOOKUP(B244, Выгрузка!B:H, 7, 0), "")</f>
        <v/>
      </c>
    </row>
    <row r="245" spans="3:3" x14ac:dyDescent="0.35">
      <c r="C245" s="28" t="str">
        <f>IFERROR(VLOOKUP(B245, Выгрузка!B:H, 7, 0), "")</f>
        <v/>
      </c>
    </row>
    <row r="246" spans="3:3" x14ac:dyDescent="0.35">
      <c r="C246" s="28" t="str">
        <f>IFERROR(VLOOKUP(B246, Выгрузка!B:H, 7, 0), "")</f>
        <v/>
      </c>
    </row>
    <row r="247" spans="3:3" x14ac:dyDescent="0.35">
      <c r="C247" s="28" t="str">
        <f>IFERROR(VLOOKUP(B247, Выгрузка!B:H, 7, 0), "")</f>
        <v/>
      </c>
    </row>
    <row r="248" spans="3:3" x14ac:dyDescent="0.35">
      <c r="C248" s="28" t="str">
        <f>IFERROR(VLOOKUP(B248, Выгрузка!B:H, 7, 0), "")</f>
        <v/>
      </c>
    </row>
    <row r="249" spans="3:3" x14ac:dyDescent="0.35">
      <c r="C249" s="28" t="str">
        <f>IFERROR(VLOOKUP(B249, Выгрузка!B:H, 7, 0), "")</f>
        <v/>
      </c>
    </row>
    <row r="250" spans="3:3" x14ac:dyDescent="0.35">
      <c r="C250" s="28" t="str">
        <f>IFERROR(VLOOKUP(B250, Выгрузка!B:H, 7, 0), "")</f>
        <v/>
      </c>
    </row>
    <row r="251" spans="3:3" x14ac:dyDescent="0.35">
      <c r="C251" s="28" t="str">
        <f>IFERROR(VLOOKUP(B251, Выгрузка!B:H, 7, 0), "")</f>
        <v/>
      </c>
    </row>
    <row r="252" spans="3:3" x14ac:dyDescent="0.35">
      <c r="C252" s="28" t="str">
        <f>IFERROR(VLOOKUP(B252, Выгрузка!B:H, 7, 0), "")</f>
        <v/>
      </c>
    </row>
    <row r="253" spans="3:3" x14ac:dyDescent="0.35">
      <c r="C253" s="28" t="str">
        <f>IFERROR(VLOOKUP(B253, Выгрузка!B:H, 7, 0), "")</f>
        <v/>
      </c>
    </row>
    <row r="254" spans="3:3" x14ac:dyDescent="0.35">
      <c r="C254" s="28" t="str">
        <f>IFERROR(VLOOKUP(B254, Выгрузка!B:H, 7, 0), "")</f>
        <v/>
      </c>
    </row>
    <row r="255" spans="3:3" x14ac:dyDescent="0.35">
      <c r="C255" s="28" t="str">
        <f>IFERROR(VLOOKUP(B255, Выгрузка!B:H, 7, 0), "")</f>
        <v/>
      </c>
    </row>
    <row r="256" spans="3:3" x14ac:dyDescent="0.35">
      <c r="C256" s="28" t="str">
        <f>IFERROR(VLOOKUP(B256, Выгрузка!B:H, 7, 0), "")</f>
        <v/>
      </c>
    </row>
    <row r="257" spans="3:3" x14ac:dyDescent="0.35">
      <c r="C257" s="28" t="str">
        <f>IFERROR(VLOOKUP(B257, Выгрузка!B:H, 7, 0), "")</f>
        <v/>
      </c>
    </row>
    <row r="258" spans="3:3" x14ac:dyDescent="0.35">
      <c r="C258" s="28" t="str">
        <f>IFERROR(VLOOKUP(B258, Выгрузка!B:H, 7, 0), "")</f>
        <v/>
      </c>
    </row>
    <row r="259" spans="3:3" x14ac:dyDescent="0.35">
      <c r="C259" s="28" t="str">
        <f>IFERROR(VLOOKUP(B259, Выгрузка!B:H, 7, 0), "")</f>
        <v/>
      </c>
    </row>
    <row r="260" spans="3:3" x14ac:dyDescent="0.35">
      <c r="C260" s="28" t="str">
        <f>IFERROR(VLOOKUP(B260, Выгрузка!B:H, 7, 0), "")</f>
        <v/>
      </c>
    </row>
    <row r="261" spans="3:3" x14ac:dyDescent="0.35">
      <c r="C261" s="28" t="str">
        <f>IFERROR(VLOOKUP(B261, Выгрузка!B:H, 7, 0), "")</f>
        <v/>
      </c>
    </row>
    <row r="262" spans="3:3" x14ac:dyDescent="0.35">
      <c r="C262" s="28" t="str">
        <f>IFERROR(VLOOKUP(B262, Выгрузка!B:H, 7, 0), "")</f>
        <v/>
      </c>
    </row>
    <row r="263" spans="3:3" x14ac:dyDescent="0.35">
      <c r="C263" s="28" t="str">
        <f>IFERROR(VLOOKUP(B263, Выгрузка!B:H, 7, 0), "")</f>
        <v/>
      </c>
    </row>
    <row r="264" spans="3:3" x14ac:dyDescent="0.35">
      <c r="C264" s="28" t="str">
        <f>IFERROR(VLOOKUP(B264, Выгрузка!B:H, 7, 0), "")</f>
        <v/>
      </c>
    </row>
    <row r="265" spans="3:3" x14ac:dyDescent="0.35">
      <c r="C265" s="28" t="str">
        <f>IFERROR(VLOOKUP(B265, Выгрузка!B:H, 7, 0), "")</f>
        <v/>
      </c>
    </row>
    <row r="266" spans="3:3" x14ac:dyDescent="0.35">
      <c r="C266" s="28" t="str">
        <f>IFERROR(VLOOKUP(B266, Выгрузка!B:H, 7, 0), "")</f>
        <v/>
      </c>
    </row>
    <row r="267" spans="3:3" x14ac:dyDescent="0.35">
      <c r="C267" s="28" t="str">
        <f>IFERROR(VLOOKUP(B267, Выгрузка!B:H, 7, 0), "")</f>
        <v/>
      </c>
    </row>
    <row r="268" spans="3:3" x14ac:dyDescent="0.35">
      <c r="C268" s="28" t="str">
        <f>IFERROR(VLOOKUP(B268, Выгрузка!B:H, 7, 0), "")</f>
        <v/>
      </c>
    </row>
    <row r="269" spans="3:3" x14ac:dyDescent="0.35">
      <c r="C269" s="28" t="str">
        <f>IFERROR(VLOOKUP(B269, Выгрузка!B:H, 7, 0), "")</f>
        <v/>
      </c>
    </row>
    <row r="270" spans="3:3" x14ac:dyDescent="0.35">
      <c r="C270" s="28" t="str">
        <f>IFERROR(VLOOKUP(B270, Выгрузка!B:H, 7, 0), "")</f>
        <v/>
      </c>
    </row>
    <row r="271" spans="3:3" x14ac:dyDescent="0.35">
      <c r="C271" s="28" t="str">
        <f>IFERROR(VLOOKUP(B271, Выгрузка!B:H, 7, 0), "")</f>
        <v/>
      </c>
    </row>
    <row r="272" spans="3:3" x14ac:dyDescent="0.35">
      <c r="C272" s="28" t="str">
        <f>IFERROR(VLOOKUP(B272, Выгрузка!B:H, 7, 0), "")</f>
        <v/>
      </c>
    </row>
    <row r="273" spans="3:3" x14ac:dyDescent="0.35">
      <c r="C273" s="28" t="str">
        <f>IFERROR(VLOOKUP(B273, Выгрузка!B:H, 7, 0), "")</f>
        <v/>
      </c>
    </row>
    <row r="274" spans="3:3" x14ac:dyDescent="0.35">
      <c r="C274" s="28" t="str">
        <f>IFERROR(VLOOKUP(B274, Выгрузка!B:H, 7, 0), "")</f>
        <v/>
      </c>
    </row>
    <row r="275" spans="3:3" x14ac:dyDescent="0.35">
      <c r="C275" s="28" t="str">
        <f>IFERROR(VLOOKUP(B275, Выгрузка!B:H, 7, 0), "")</f>
        <v/>
      </c>
    </row>
    <row r="276" spans="3:3" x14ac:dyDescent="0.35">
      <c r="C276" s="28" t="str">
        <f>IFERROR(VLOOKUP(B276, Выгрузка!B:H, 7, 0), "")</f>
        <v/>
      </c>
    </row>
    <row r="277" spans="3:3" x14ac:dyDescent="0.35">
      <c r="C277" s="28" t="str">
        <f>IFERROR(VLOOKUP(B277, Выгрузка!B:H, 7, 0), "")</f>
        <v/>
      </c>
    </row>
    <row r="278" spans="3:3" x14ac:dyDescent="0.35">
      <c r="C278" s="28" t="str">
        <f>IFERROR(VLOOKUP(B278, Выгрузка!B:H, 7, 0), "")</f>
        <v/>
      </c>
    </row>
    <row r="279" spans="3:3" x14ac:dyDescent="0.35">
      <c r="C279" s="28" t="str">
        <f>IFERROR(VLOOKUP(B279, Выгрузка!B:H, 7, 0), "")</f>
        <v/>
      </c>
    </row>
    <row r="280" spans="3:3" x14ac:dyDescent="0.35">
      <c r="C280" s="28" t="str">
        <f>IFERROR(VLOOKUP(B280, Выгрузка!B:H, 7, 0), "")</f>
        <v/>
      </c>
    </row>
    <row r="281" spans="3:3" x14ac:dyDescent="0.35">
      <c r="C281" s="28" t="str">
        <f>IFERROR(VLOOKUP(B281, Выгрузка!B:H, 7, 0), "")</f>
        <v/>
      </c>
    </row>
    <row r="282" spans="3:3" x14ac:dyDescent="0.35">
      <c r="C282" s="28" t="str">
        <f>IFERROR(VLOOKUP(B282, Выгрузка!B:H, 7, 0), "")</f>
        <v/>
      </c>
    </row>
    <row r="283" spans="3:3" x14ac:dyDescent="0.35">
      <c r="C283" s="28" t="str">
        <f>IFERROR(VLOOKUP(B283, Выгрузка!B:H, 7, 0), "")</f>
        <v/>
      </c>
    </row>
    <row r="284" spans="3:3" x14ac:dyDescent="0.35">
      <c r="C284" s="28" t="str">
        <f>IFERROR(VLOOKUP(B284, Выгрузка!B:H, 7, 0), "")</f>
        <v/>
      </c>
    </row>
    <row r="285" spans="3:3" x14ac:dyDescent="0.35">
      <c r="C285" s="28" t="str">
        <f>IFERROR(VLOOKUP(B285, Выгрузка!B:H, 7, 0), "")</f>
        <v/>
      </c>
    </row>
    <row r="286" spans="3:3" x14ac:dyDescent="0.35">
      <c r="C286" s="28" t="str">
        <f>IFERROR(VLOOKUP(B286, Выгрузка!B:H, 7, 0), "")</f>
        <v/>
      </c>
    </row>
    <row r="287" spans="3:3" x14ac:dyDescent="0.35">
      <c r="C287" s="28" t="str">
        <f>IFERROR(VLOOKUP(B287, Выгрузка!B:H, 7, 0), "")</f>
        <v/>
      </c>
    </row>
    <row r="288" spans="3:3" x14ac:dyDescent="0.35">
      <c r="C288" s="28" t="str">
        <f>IFERROR(VLOOKUP(B288, Выгрузка!B:H, 7, 0), "")</f>
        <v/>
      </c>
    </row>
    <row r="289" spans="3:3" x14ac:dyDescent="0.35">
      <c r="C289" s="28" t="str">
        <f>IFERROR(VLOOKUP(B289, Выгрузка!B:H, 7, 0), "")</f>
        <v/>
      </c>
    </row>
    <row r="290" spans="3:3" x14ac:dyDescent="0.35">
      <c r="C290" s="28" t="str">
        <f>IFERROR(VLOOKUP(B290, Выгрузка!B:H, 7, 0), "")</f>
        <v/>
      </c>
    </row>
    <row r="291" spans="3:3" x14ac:dyDescent="0.35">
      <c r="C291" s="28" t="str">
        <f>IFERROR(VLOOKUP(B291, Выгрузка!B:H, 7, 0), "")</f>
        <v/>
      </c>
    </row>
    <row r="292" spans="3:3" x14ac:dyDescent="0.35">
      <c r="C292" s="28" t="str">
        <f>IFERROR(VLOOKUP(B292, Выгрузка!B:H, 7, 0), "")</f>
        <v/>
      </c>
    </row>
    <row r="293" spans="3:3" x14ac:dyDescent="0.35">
      <c r="C293" s="28" t="str">
        <f>IFERROR(VLOOKUP(B293, Выгрузка!B:H, 7, 0), "")</f>
        <v/>
      </c>
    </row>
    <row r="294" spans="3:3" x14ac:dyDescent="0.35">
      <c r="C294" s="28" t="str">
        <f>IFERROR(VLOOKUP(B294, Выгрузка!B:H, 7, 0), "")</f>
        <v/>
      </c>
    </row>
    <row r="295" spans="3:3" x14ac:dyDescent="0.35">
      <c r="C295" s="28" t="str">
        <f>IFERROR(VLOOKUP(B295, Выгрузка!B:H, 7, 0), "")</f>
        <v/>
      </c>
    </row>
    <row r="296" spans="3:3" x14ac:dyDescent="0.35">
      <c r="C296" s="28" t="str">
        <f>IFERROR(VLOOKUP(B296, Выгрузка!B:H, 7, 0), "")</f>
        <v/>
      </c>
    </row>
    <row r="297" spans="3:3" x14ac:dyDescent="0.35">
      <c r="C297" s="28" t="str">
        <f>IFERROR(VLOOKUP(B297, Выгрузка!B:H, 7, 0), "")</f>
        <v/>
      </c>
    </row>
    <row r="298" spans="3:3" x14ac:dyDescent="0.35">
      <c r="C298" s="28" t="str">
        <f>IFERROR(VLOOKUP(B298, Выгрузка!B:H, 7, 0), "")</f>
        <v/>
      </c>
    </row>
    <row r="299" spans="3:3" x14ac:dyDescent="0.35">
      <c r="C299" s="28" t="str">
        <f>IFERROR(VLOOKUP(B299, Выгрузка!B:H, 7, 0), "")</f>
        <v/>
      </c>
    </row>
    <row r="300" spans="3:3" x14ac:dyDescent="0.35">
      <c r="C300" s="28" t="str">
        <f>IFERROR(VLOOKUP(B300, Выгрузка!B:H, 7, 0), "")</f>
        <v/>
      </c>
    </row>
    <row r="301" spans="3:3" x14ac:dyDescent="0.35">
      <c r="C301" s="28" t="str">
        <f>IFERROR(VLOOKUP(B301, Выгрузка!B:H, 7, 0), "")</f>
        <v/>
      </c>
    </row>
    <row r="302" spans="3:3" x14ac:dyDescent="0.35">
      <c r="C302" s="28" t="str">
        <f>IFERROR(VLOOKUP(B302, Выгрузка!B:H, 7, 0), "")</f>
        <v/>
      </c>
    </row>
    <row r="303" spans="3:3" x14ac:dyDescent="0.35">
      <c r="C303" s="28" t="str">
        <f>IFERROR(VLOOKUP(B303, Выгрузка!B:H, 7, 0), "")</f>
        <v/>
      </c>
    </row>
    <row r="304" spans="3:3" x14ac:dyDescent="0.35">
      <c r="C304" s="28" t="str">
        <f>IFERROR(VLOOKUP(B304, Выгрузка!B:H, 7, 0), "")</f>
        <v/>
      </c>
    </row>
    <row r="305" spans="3:3" x14ac:dyDescent="0.35">
      <c r="C305" s="28" t="str">
        <f>IFERROR(VLOOKUP(B305, Выгрузка!B:H, 7, 0), "")</f>
        <v/>
      </c>
    </row>
    <row r="306" spans="3:3" x14ac:dyDescent="0.35">
      <c r="C306" s="28" t="str">
        <f>IFERROR(VLOOKUP(B306, Выгрузка!B:H, 7, 0), "")</f>
        <v/>
      </c>
    </row>
    <row r="307" spans="3:3" x14ac:dyDescent="0.35">
      <c r="C307" s="28" t="str">
        <f>IFERROR(VLOOKUP(B307, Выгрузка!B:H, 7, 0), "")</f>
        <v/>
      </c>
    </row>
    <row r="308" spans="3:3" x14ac:dyDescent="0.35">
      <c r="C308" s="28" t="str">
        <f>IFERROR(VLOOKUP(B308, Выгрузка!B:H, 7, 0), "")</f>
        <v/>
      </c>
    </row>
    <row r="309" spans="3:3" x14ac:dyDescent="0.35">
      <c r="C309" s="28" t="str">
        <f>IFERROR(VLOOKUP(B309, Выгрузка!B:H, 7, 0), "")</f>
        <v/>
      </c>
    </row>
    <row r="310" spans="3:3" x14ac:dyDescent="0.35">
      <c r="C310" s="28" t="str">
        <f>IFERROR(VLOOKUP(B310, Выгрузка!B:H, 7, 0), "")</f>
        <v/>
      </c>
    </row>
    <row r="311" spans="3:3" x14ac:dyDescent="0.35">
      <c r="C311" s="28" t="str">
        <f>IFERROR(VLOOKUP(B311, Выгрузка!B:H, 7, 0), "")</f>
        <v/>
      </c>
    </row>
    <row r="312" spans="3:3" x14ac:dyDescent="0.35">
      <c r="C312" s="28" t="str">
        <f>IFERROR(VLOOKUP(B312, Выгрузка!B:H, 7, 0), "")</f>
        <v/>
      </c>
    </row>
    <row r="313" spans="3:3" x14ac:dyDescent="0.35">
      <c r="C313" s="28" t="str">
        <f>IFERROR(VLOOKUP(B313, Выгрузка!B:H, 7, 0), "")</f>
        <v/>
      </c>
    </row>
    <row r="314" spans="3:3" x14ac:dyDescent="0.35">
      <c r="C314" s="28" t="str">
        <f>IFERROR(VLOOKUP(B314, Выгрузка!B:H, 7, 0), "")</f>
        <v/>
      </c>
    </row>
    <row r="315" spans="3:3" x14ac:dyDescent="0.35">
      <c r="C315" s="28" t="str">
        <f>IFERROR(VLOOKUP(B315, Выгрузка!B:H, 7, 0), "")</f>
        <v/>
      </c>
    </row>
    <row r="316" spans="3:3" x14ac:dyDescent="0.35">
      <c r="C316" s="28" t="str">
        <f>IFERROR(VLOOKUP(B316, Выгрузка!B:H, 7, 0), "")</f>
        <v/>
      </c>
    </row>
    <row r="317" spans="3:3" x14ac:dyDescent="0.35">
      <c r="C317" s="28" t="str">
        <f>IFERROR(VLOOKUP(B317, Выгрузка!B:H, 7, 0), "")</f>
        <v/>
      </c>
    </row>
    <row r="318" spans="3:3" x14ac:dyDescent="0.35">
      <c r="C318" s="28" t="str">
        <f>IFERROR(VLOOKUP(B318, Выгрузка!B:H, 7, 0), "")</f>
        <v/>
      </c>
    </row>
    <row r="319" spans="3:3" x14ac:dyDescent="0.35">
      <c r="C319" s="28" t="str">
        <f>IFERROR(VLOOKUP(B319, Выгрузка!B:H, 7, 0), "")</f>
        <v/>
      </c>
    </row>
    <row r="320" spans="3:3" x14ac:dyDescent="0.35">
      <c r="C320" s="28" t="str">
        <f>IFERROR(VLOOKUP(B320, Выгрузка!B:H, 7, 0), "")</f>
        <v/>
      </c>
    </row>
    <row r="321" spans="3:3" x14ac:dyDescent="0.35">
      <c r="C321" s="28" t="str">
        <f>IFERROR(VLOOKUP(B321, Выгрузка!B:H, 7, 0), "")</f>
        <v/>
      </c>
    </row>
    <row r="322" spans="3:3" x14ac:dyDescent="0.35">
      <c r="C322" s="28" t="str">
        <f>IFERROR(VLOOKUP(B322, Выгрузка!B:H, 7, 0), "")</f>
        <v/>
      </c>
    </row>
    <row r="323" spans="3:3" x14ac:dyDescent="0.35">
      <c r="C323" s="28" t="str">
        <f>IFERROR(VLOOKUP(B323, Выгрузка!B:H, 7, 0), "")</f>
        <v/>
      </c>
    </row>
    <row r="324" spans="3:3" x14ac:dyDescent="0.35">
      <c r="C324" s="28" t="str">
        <f>IFERROR(VLOOKUP(B324, Выгрузка!B:H, 7, 0), "")</f>
        <v/>
      </c>
    </row>
    <row r="325" spans="3:3" x14ac:dyDescent="0.35">
      <c r="C325" s="28" t="str">
        <f>IFERROR(VLOOKUP(B325, Выгрузка!B:H, 7, 0), "")</f>
        <v/>
      </c>
    </row>
    <row r="326" spans="3:3" x14ac:dyDescent="0.35">
      <c r="C326" s="28" t="str">
        <f>IFERROR(VLOOKUP(B326, Выгрузка!B:H, 7, 0), "")</f>
        <v/>
      </c>
    </row>
    <row r="327" spans="3:3" x14ac:dyDescent="0.35">
      <c r="C327" s="28" t="str">
        <f>IFERROR(VLOOKUP(B327, Выгрузка!B:H, 7, 0), "")</f>
        <v/>
      </c>
    </row>
    <row r="328" spans="3:3" x14ac:dyDescent="0.35">
      <c r="C328" s="28" t="str">
        <f>IFERROR(VLOOKUP(B328, Выгрузка!B:H, 7, 0), "")</f>
        <v/>
      </c>
    </row>
    <row r="329" spans="3:3" x14ac:dyDescent="0.35">
      <c r="C329" s="28" t="str">
        <f>IFERROR(VLOOKUP(B329, Выгрузка!B:H, 7, 0), "")</f>
        <v/>
      </c>
    </row>
    <row r="330" spans="3:3" x14ac:dyDescent="0.35">
      <c r="C330" s="28" t="str">
        <f>IFERROR(VLOOKUP(B330, Выгрузка!B:H, 7, 0), "")</f>
        <v/>
      </c>
    </row>
    <row r="331" spans="3:3" x14ac:dyDescent="0.35">
      <c r="C331" s="28" t="str">
        <f>IFERROR(VLOOKUP(B331, Выгрузка!B:H, 7, 0), "")</f>
        <v/>
      </c>
    </row>
    <row r="332" spans="3:3" x14ac:dyDescent="0.35">
      <c r="C332" s="28" t="str">
        <f>IFERROR(VLOOKUP(B332, Выгрузка!B:H, 7, 0), "")</f>
        <v/>
      </c>
    </row>
    <row r="333" spans="3:3" x14ac:dyDescent="0.35">
      <c r="C333" s="28" t="str">
        <f>IFERROR(VLOOKUP(B333, Выгрузка!B:H, 7, 0), "")</f>
        <v/>
      </c>
    </row>
    <row r="334" spans="3:3" x14ac:dyDescent="0.35">
      <c r="C334" s="28" t="str">
        <f>IFERROR(VLOOKUP(B334, Выгрузка!B:H, 7, 0), "")</f>
        <v/>
      </c>
    </row>
    <row r="335" spans="3:3" x14ac:dyDescent="0.35">
      <c r="C335" s="28" t="str">
        <f>IFERROR(VLOOKUP(B335, Выгрузка!B:H, 7, 0), "")</f>
        <v/>
      </c>
    </row>
    <row r="336" spans="3:3" x14ac:dyDescent="0.35">
      <c r="C336" s="28" t="str">
        <f>IFERROR(VLOOKUP(B336, Выгрузка!B:H, 7, 0), "")</f>
        <v/>
      </c>
    </row>
    <row r="337" spans="3:3" x14ac:dyDescent="0.35">
      <c r="C337" s="28" t="str">
        <f>IFERROR(VLOOKUP(B337, Выгрузка!B:H, 7, 0), "")</f>
        <v/>
      </c>
    </row>
    <row r="338" spans="3:3" x14ac:dyDescent="0.35">
      <c r="C338" s="28" t="str">
        <f>IFERROR(VLOOKUP(B338, Выгрузка!B:H, 7, 0), "")</f>
        <v/>
      </c>
    </row>
    <row r="339" spans="3:3" x14ac:dyDescent="0.35">
      <c r="C339" s="28" t="str">
        <f>IFERROR(VLOOKUP(B339, Выгрузка!B:H, 7, 0), "")</f>
        <v/>
      </c>
    </row>
    <row r="340" spans="3:3" x14ac:dyDescent="0.35">
      <c r="C340" s="28" t="str">
        <f>IFERROR(VLOOKUP(B340, Выгрузка!B:H, 7, 0), "")</f>
        <v/>
      </c>
    </row>
    <row r="341" spans="3:3" x14ac:dyDescent="0.35">
      <c r="C341" s="28" t="str">
        <f>IFERROR(VLOOKUP(B341, Выгрузка!B:H, 7, 0), "")</f>
        <v/>
      </c>
    </row>
    <row r="342" spans="3:3" x14ac:dyDescent="0.35">
      <c r="C342" s="28" t="str">
        <f>IFERROR(VLOOKUP(B342, Выгрузка!B:H, 7, 0), "")</f>
        <v/>
      </c>
    </row>
    <row r="343" spans="3:3" x14ac:dyDescent="0.35">
      <c r="C343" s="28" t="str">
        <f>IFERROR(VLOOKUP(B343, Выгрузка!B:H, 7, 0), "")</f>
        <v/>
      </c>
    </row>
    <row r="344" spans="3:3" x14ac:dyDescent="0.35">
      <c r="C344" s="28" t="str">
        <f>IFERROR(VLOOKUP(B344, Выгрузка!B:H, 7, 0), "")</f>
        <v/>
      </c>
    </row>
    <row r="345" spans="3:3" x14ac:dyDescent="0.35">
      <c r="C345" s="28" t="str">
        <f>IFERROR(VLOOKUP(B345, Выгрузка!B:H, 7, 0), "")</f>
        <v/>
      </c>
    </row>
    <row r="346" spans="3:3" x14ac:dyDescent="0.35">
      <c r="C346" s="28" t="str">
        <f>IFERROR(VLOOKUP(B346, Выгрузка!B:H, 7, 0), "")</f>
        <v/>
      </c>
    </row>
    <row r="347" spans="3:3" x14ac:dyDescent="0.35">
      <c r="C347" s="28" t="str">
        <f>IFERROR(VLOOKUP(B347, Выгрузка!B:H, 7, 0), "")</f>
        <v/>
      </c>
    </row>
    <row r="348" spans="3:3" x14ac:dyDescent="0.35">
      <c r="C348" s="28" t="str">
        <f>IFERROR(VLOOKUP(B348, Выгрузка!B:H, 7, 0), "")</f>
        <v/>
      </c>
    </row>
    <row r="349" spans="3:3" x14ac:dyDescent="0.35">
      <c r="C349" s="28" t="str">
        <f>IFERROR(VLOOKUP(B349, Выгрузка!B:H, 7, 0), "")</f>
        <v/>
      </c>
    </row>
    <row r="350" spans="3:3" x14ac:dyDescent="0.35">
      <c r="C350" s="28" t="str">
        <f>IFERROR(VLOOKUP(B350, Выгрузка!B:H, 7, 0), "")</f>
        <v/>
      </c>
    </row>
    <row r="351" spans="3:3" x14ac:dyDescent="0.35">
      <c r="C351" s="28" t="str">
        <f>IFERROR(VLOOKUP(B351, Выгрузка!B:H, 7, 0), "")</f>
        <v/>
      </c>
    </row>
    <row r="352" spans="3:3" x14ac:dyDescent="0.35">
      <c r="C352" s="28" t="str">
        <f>IFERROR(VLOOKUP(B352, Выгрузка!B:H, 7, 0), "")</f>
        <v/>
      </c>
    </row>
    <row r="353" spans="3:3" x14ac:dyDescent="0.35">
      <c r="C353" s="28" t="str">
        <f>IFERROR(VLOOKUP(B353, Выгрузка!B:H, 7, 0), "")</f>
        <v/>
      </c>
    </row>
    <row r="354" spans="3:3" x14ac:dyDescent="0.35">
      <c r="C354" s="28" t="str">
        <f>IFERROR(VLOOKUP(B354, Выгрузка!B:H, 7, 0), "")</f>
        <v/>
      </c>
    </row>
    <row r="355" spans="3:3" x14ac:dyDescent="0.35">
      <c r="C355" s="28" t="str">
        <f>IFERROR(VLOOKUP(B355, Выгрузка!B:H, 7, 0), "")</f>
        <v/>
      </c>
    </row>
    <row r="356" spans="3:3" x14ac:dyDescent="0.35">
      <c r="C356" s="28" t="str">
        <f>IFERROR(VLOOKUP(B356, Выгрузка!B:H, 7, 0), "")</f>
        <v/>
      </c>
    </row>
    <row r="357" spans="3:3" x14ac:dyDescent="0.35">
      <c r="C357" s="28" t="str">
        <f>IFERROR(VLOOKUP(B357, Выгрузка!B:H, 7, 0), "")</f>
        <v/>
      </c>
    </row>
    <row r="358" spans="3:3" x14ac:dyDescent="0.35">
      <c r="C358" s="28" t="str">
        <f>IFERROR(VLOOKUP(B358, Выгрузка!B:H, 7, 0), "")</f>
        <v/>
      </c>
    </row>
    <row r="359" spans="3:3" x14ac:dyDescent="0.35">
      <c r="C359" s="28" t="str">
        <f>IFERROR(VLOOKUP(B359, Выгрузка!B:H, 7, 0), "")</f>
        <v/>
      </c>
    </row>
    <row r="360" spans="3:3" x14ac:dyDescent="0.35">
      <c r="C360" s="28" t="str">
        <f>IFERROR(VLOOKUP(B360, Выгрузка!B:H, 7, 0), "")</f>
        <v/>
      </c>
    </row>
    <row r="361" spans="3:3" x14ac:dyDescent="0.35">
      <c r="C361" s="28" t="str">
        <f>IFERROR(VLOOKUP(B361, Выгрузка!B:H, 7, 0), "")</f>
        <v/>
      </c>
    </row>
    <row r="362" spans="3:3" x14ac:dyDescent="0.35">
      <c r="C362" s="28" t="str">
        <f>IFERROR(VLOOKUP(B362, Выгрузка!B:H, 7, 0), "")</f>
        <v/>
      </c>
    </row>
    <row r="363" spans="3:3" x14ac:dyDescent="0.35">
      <c r="C363" s="28" t="str">
        <f>IFERROR(VLOOKUP(B363, Выгрузка!B:H, 7, 0), "")</f>
        <v/>
      </c>
    </row>
    <row r="364" spans="3:3" x14ac:dyDescent="0.35">
      <c r="C364" s="28" t="str">
        <f>IFERROR(VLOOKUP(B364, Выгрузка!B:H, 7, 0), "")</f>
        <v/>
      </c>
    </row>
    <row r="365" spans="3:3" x14ac:dyDescent="0.35">
      <c r="C365" s="28" t="str">
        <f>IFERROR(VLOOKUP(B365, Выгрузка!B:H, 7, 0), "")</f>
        <v/>
      </c>
    </row>
    <row r="366" spans="3:3" x14ac:dyDescent="0.35">
      <c r="C366" s="28" t="str">
        <f>IFERROR(VLOOKUP(B366, Выгрузка!B:H, 7, 0), "")</f>
        <v/>
      </c>
    </row>
    <row r="367" spans="3:3" x14ac:dyDescent="0.35">
      <c r="C367" s="28" t="str">
        <f>IFERROR(VLOOKUP(B367, Выгрузка!B:H, 7, 0), "")</f>
        <v/>
      </c>
    </row>
    <row r="368" spans="3:3" x14ac:dyDescent="0.35">
      <c r="C368" s="28" t="str">
        <f>IFERROR(VLOOKUP(B368, Выгрузка!B:H, 7, 0), "")</f>
        <v/>
      </c>
    </row>
    <row r="369" spans="3:3" x14ac:dyDescent="0.35">
      <c r="C369" s="28" t="str">
        <f>IFERROR(VLOOKUP(B369, Выгрузка!B:H, 7, 0), "")</f>
        <v/>
      </c>
    </row>
    <row r="370" spans="3:3" x14ac:dyDescent="0.35">
      <c r="C370" s="28" t="str">
        <f>IFERROR(VLOOKUP(B370, Выгрузка!B:H, 7, 0), "")</f>
        <v/>
      </c>
    </row>
    <row r="371" spans="3:3" x14ac:dyDescent="0.35">
      <c r="C371" s="28" t="str">
        <f>IFERROR(VLOOKUP(B371, Выгрузка!B:H, 7, 0), "")</f>
        <v/>
      </c>
    </row>
    <row r="372" spans="3:3" x14ac:dyDescent="0.35">
      <c r="C372" s="28" t="str">
        <f>IFERROR(VLOOKUP(B372, Выгрузка!B:H, 7, 0), "")</f>
        <v/>
      </c>
    </row>
    <row r="373" spans="3:3" x14ac:dyDescent="0.35">
      <c r="C373" s="28" t="str">
        <f>IFERROR(VLOOKUP(B373, Выгрузка!B:H, 7, 0), "")</f>
        <v/>
      </c>
    </row>
    <row r="374" spans="3:3" x14ac:dyDescent="0.35">
      <c r="C374" s="28" t="str">
        <f>IFERROR(VLOOKUP(B374, Выгрузка!B:H, 7, 0), "")</f>
        <v/>
      </c>
    </row>
    <row r="375" spans="3:3" x14ac:dyDescent="0.35">
      <c r="C375" s="28" t="str">
        <f>IFERROR(VLOOKUP(B375, Выгрузка!B:H, 7, 0), "")</f>
        <v/>
      </c>
    </row>
    <row r="376" spans="3:3" x14ac:dyDescent="0.35">
      <c r="C376" s="28" t="str">
        <f>IFERROR(VLOOKUP(B376, Выгрузка!B:H, 7, 0), "")</f>
        <v/>
      </c>
    </row>
    <row r="377" spans="3:3" x14ac:dyDescent="0.35">
      <c r="C377" s="28" t="str">
        <f>IFERROR(VLOOKUP(B377, Выгрузка!B:H, 7, 0), "")</f>
        <v/>
      </c>
    </row>
    <row r="378" spans="3:3" x14ac:dyDescent="0.35">
      <c r="C378" s="28" t="str">
        <f>IFERROR(VLOOKUP(B378, Выгрузка!B:H, 7, 0), "")</f>
        <v/>
      </c>
    </row>
    <row r="379" spans="3:3" x14ac:dyDescent="0.35">
      <c r="C379" s="28" t="str">
        <f>IFERROR(VLOOKUP(B379, Выгрузка!B:H, 7, 0), "")</f>
        <v/>
      </c>
    </row>
    <row r="380" spans="3:3" x14ac:dyDescent="0.35">
      <c r="C380" s="28" t="str">
        <f>IFERROR(VLOOKUP(B380, Выгрузка!B:H, 7, 0), "")</f>
        <v/>
      </c>
    </row>
    <row r="381" spans="3:3" x14ac:dyDescent="0.35">
      <c r="C381" s="28" t="str">
        <f>IFERROR(VLOOKUP(B381, Выгрузка!B:H, 7, 0), "")</f>
        <v/>
      </c>
    </row>
    <row r="382" spans="3:3" x14ac:dyDescent="0.35">
      <c r="C382" s="28" t="str">
        <f>IFERROR(VLOOKUP(B382, Выгрузка!B:H, 7, 0), "")</f>
        <v/>
      </c>
    </row>
    <row r="383" spans="3:3" x14ac:dyDescent="0.35">
      <c r="C383" s="28" t="str">
        <f>IFERROR(VLOOKUP(B383, Выгрузка!B:H, 7, 0), "")</f>
        <v/>
      </c>
    </row>
    <row r="384" spans="3:3" x14ac:dyDescent="0.35">
      <c r="C384" s="28" t="str">
        <f>IFERROR(VLOOKUP(B384, Выгрузка!B:H, 7, 0), "")</f>
        <v/>
      </c>
    </row>
    <row r="385" spans="3:3" x14ac:dyDescent="0.35">
      <c r="C385" s="28" t="str">
        <f>IFERROR(VLOOKUP(B385, Выгрузка!B:H, 7, 0), "")</f>
        <v/>
      </c>
    </row>
    <row r="386" spans="3:3" x14ac:dyDescent="0.35">
      <c r="C386" s="28" t="str">
        <f>IFERROR(VLOOKUP(B386, Выгрузка!B:H, 7, 0), "")</f>
        <v/>
      </c>
    </row>
    <row r="387" spans="3:3" x14ac:dyDescent="0.35">
      <c r="C387" s="28" t="str">
        <f>IFERROR(VLOOKUP(B387, Выгрузка!B:H, 7, 0), "")</f>
        <v/>
      </c>
    </row>
    <row r="388" spans="3:3" x14ac:dyDescent="0.35">
      <c r="C388" s="28" t="str">
        <f>IFERROR(VLOOKUP(B388, Выгрузка!B:H, 7, 0), "")</f>
        <v/>
      </c>
    </row>
    <row r="389" spans="3:3" x14ac:dyDescent="0.35">
      <c r="C389" s="28" t="str">
        <f>IFERROR(VLOOKUP(B389, Выгрузка!B:H, 7, 0), "")</f>
        <v/>
      </c>
    </row>
    <row r="390" spans="3:3" x14ac:dyDescent="0.35">
      <c r="C390" s="28" t="str">
        <f>IFERROR(VLOOKUP(B390, Выгрузка!B:H, 7, 0), "")</f>
        <v/>
      </c>
    </row>
    <row r="391" spans="3:3" x14ac:dyDescent="0.35">
      <c r="C391" s="28" t="str">
        <f>IFERROR(VLOOKUP(B391, Выгрузка!B:H, 7, 0), "")</f>
        <v/>
      </c>
    </row>
    <row r="392" spans="3:3" x14ac:dyDescent="0.35">
      <c r="C392" s="28" t="str">
        <f>IFERROR(VLOOKUP(B392, Выгрузка!B:H, 7, 0), "")</f>
        <v/>
      </c>
    </row>
    <row r="393" spans="3:3" x14ac:dyDescent="0.35">
      <c r="C393" s="28" t="str">
        <f>IFERROR(VLOOKUP(B393, Выгрузка!B:H, 7, 0), "")</f>
        <v/>
      </c>
    </row>
    <row r="394" spans="3:3" x14ac:dyDescent="0.35">
      <c r="C394" s="28" t="str">
        <f>IFERROR(VLOOKUP(B394, Выгрузка!B:H, 7, 0), "")</f>
        <v/>
      </c>
    </row>
    <row r="395" spans="3:3" x14ac:dyDescent="0.35">
      <c r="C395" s="28" t="str">
        <f>IFERROR(VLOOKUP(B395, Выгрузка!B:H, 7, 0), "")</f>
        <v/>
      </c>
    </row>
    <row r="396" spans="3:3" x14ac:dyDescent="0.35">
      <c r="C396" s="28" t="str">
        <f>IFERROR(VLOOKUP(B396, Выгрузка!B:H, 7, 0), "")</f>
        <v/>
      </c>
    </row>
    <row r="397" spans="3:3" x14ac:dyDescent="0.35">
      <c r="C397" s="28" t="str">
        <f>IFERROR(VLOOKUP(B397, Выгрузка!B:H, 7, 0), "")</f>
        <v/>
      </c>
    </row>
    <row r="398" spans="3:3" x14ac:dyDescent="0.35">
      <c r="C398" s="28" t="str">
        <f>IFERROR(VLOOKUP(B398, Выгрузка!B:H, 7, 0), "")</f>
        <v/>
      </c>
    </row>
    <row r="399" spans="3:3" x14ac:dyDescent="0.35">
      <c r="C399" s="28" t="str">
        <f>IFERROR(VLOOKUP(B399, Выгрузка!B:H, 7, 0), "")</f>
        <v/>
      </c>
    </row>
    <row r="400" spans="3:3" x14ac:dyDescent="0.35">
      <c r="C400" s="28" t="str">
        <f>IFERROR(VLOOKUP(B400, Выгрузка!B:H, 7, 0), "")</f>
        <v/>
      </c>
    </row>
    <row r="401" spans="3:3" x14ac:dyDescent="0.35">
      <c r="C401" s="28" t="str">
        <f>IFERROR(VLOOKUP(B401, Выгрузка!B:H, 7, 0), "")</f>
        <v/>
      </c>
    </row>
    <row r="402" spans="3:3" x14ac:dyDescent="0.35">
      <c r="C402" s="28" t="str">
        <f>IFERROR(VLOOKUP(B402, Выгрузка!B:H, 7, 0), "")</f>
        <v/>
      </c>
    </row>
    <row r="403" spans="3:3" x14ac:dyDescent="0.35">
      <c r="C403" s="28" t="str">
        <f>IFERROR(VLOOKUP(B403, Выгрузка!B:H, 7, 0), "")</f>
        <v/>
      </c>
    </row>
    <row r="404" spans="3:3" x14ac:dyDescent="0.35">
      <c r="C404" s="28" t="str">
        <f>IFERROR(VLOOKUP(B404, Выгрузка!B:H, 7, 0), "")</f>
        <v/>
      </c>
    </row>
    <row r="405" spans="3:3" x14ac:dyDescent="0.35">
      <c r="C405" s="28" t="str">
        <f>IFERROR(VLOOKUP(B405, Выгрузка!B:H, 7, 0), "")</f>
        <v/>
      </c>
    </row>
    <row r="406" spans="3:3" x14ac:dyDescent="0.35">
      <c r="C406" s="28" t="str">
        <f>IFERROR(VLOOKUP(B406, Выгрузка!B:H, 7, 0), "")</f>
        <v/>
      </c>
    </row>
    <row r="407" spans="3:3" x14ac:dyDescent="0.35">
      <c r="C407" s="28" t="str">
        <f>IFERROR(VLOOKUP(B407, Выгрузка!B:H, 7, 0), "")</f>
        <v/>
      </c>
    </row>
    <row r="408" spans="3:3" x14ac:dyDescent="0.35">
      <c r="C408" s="28" t="str">
        <f>IFERROR(VLOOKUP(B408, Выгрузка!B:H, 7, 0), "")</f>
        <v/>
      </c>
    </row>
    <row r="409" spans="3:3" x14ac:dyDescent="0.35">
      <c r="C409" s="28" t="str">
        <f>IFERROR(VLOOKUP(B409, Выгрузка!B:H, 7, 0), "")</f>
        <v/>
      </c>
    </row>
    <row r="410" spans="3:3" x14ac:dyDescent="0.35">
      <c r="C410" s="28" t="str">
        <f>IFERROR(VLOOKUP(B410, Выгрузка!B:H, 7, 0), "")</f>
        <v/>
      </c>
    </row>
    <row r="411" spans="3:3" x14ac:dyDescent="0.35">
      <c r="C411" s="28" t="str">
        <f>IFERROR(VLOOKUP(B411, Выгрузка!B:H, 7, 0), "")</f>
        <v/>
      </c>
    </row>
    <row r="412" spans="3:3" x14ac:dyDescent="0.35">
      <c r="C412" s="28" t="str">
        <f>IFERROR(VLOOKUP(B412, Выгрузка!B:H, 7, 0), "")</f>
        <v/>
      </c>
    </row>
    <row r="413" spans="3:3" x14ac:dyDescent="0.35">
      <c r="C413" s="28" t="str">
        <f>IFERROR(VLOOKUP(B413, Выгрузка!B:H, 7, 0), "")</f>
        <v/>
      </c>
    </row>
    <row r="414" spans="3:3" x14ac:dyDescent="0.35">
      <c r="C414" s="28" t="str">
        <f>IFERROR(VLOOKUP(B414, Выгрузка!B:H, 7, 0), "")</f>
        <v/>
      </c>
    </row>
    <row r="415" spans="3:3" x14ac:dyDescent="0.35">
      <c r="C415" s="28" t="str">
        <f>IFERROR(VLOOKUP(B415, Выгрузка!B:H, 7, 0), "")</f>
        <v/>
      </c>
    </row>
    <row r="416" spans="3:3" x14ac:dyDescent="0.35">
      <c r="C416" s="28" t="str">
        <f>IFERROR(VLOOKUP(B416, Выгрузка!B:H, 7, 0), "")</f>
        <v/>
      </c>
    </row>
    <row r="417" spans="3:3" x14ac:dyDescent="0.35">
      <c r="C417" s="28" t="str">
        <f>IFERROR(VLOOKUP(B417, Выгрузка!B:H, 7, 0), "")</f>
        <v/>
      </c>
    </row>
    <row r="418" spans="3:3" x14ac:dyDescent="0.35">
      <c r="C418" s="28" t="str">
        <f>IFERROR(VLOOKUP(B418, Выгрузка!B:H, 7, 0), "")</f>
        <v/>
      </c>
    </row>
    <row r="419" spans="3:3" x14ac:dyDescent="0.35">
      <c r="C419" s="28" t="str">
        <f>IFERROR(VLOOKUP(B419, Выгрузка!B:H, 7, 0), "")</f>
        <v/>
      </c>
    </row>
    <row r="420" spans="3:3" x14ac:dyDescent="0.35">
      <c r="C420" s="28" t="str">
        <f>IFERROR(VLOOKUP(B420, Выгрузка!B:H, 7, 0), "")</f>
        <v/>
      </c>
    </row>
    <row r="421" spans="3:3" x14ac:dyDescent="0.35">
      <c r="C421" s="28" t="str">
        <f>IFERROR(VLOOKUP(B421, Выгрузка!B:H, 7, 0), "")</f>
        <v/>
      </c>
    </row>
    <row r="422" spans="3:3" x14ac:dyDescent="0.35">
      <c r="C422" s="28" t="str">
        <f>IFERROR(VLOOKUP(B422, Выгрузка!B:H, 7, 0), "")</f>
        <v/>
      </c>
    </row>
    <row r="423" spans="3:3" x14ac:dyDescent="0.35">
      <c r="C423" s="28" t="str">
        <f>IFERROR(VLOOKUP(B423, Выгрузка!B:H, 7, 0), "")</f>
        <v/>
      </c>
    </row>
    <row r="424" spans="3:3" x14ac:dyDescent="0.35">
      <c r="C424" s="28" t="str">
        <f>IFERROR(VLOOKUP(B424, Выгрузка!B:H, 7, 0), "")</f>
        <v/>
      </c>
    </row>
    <row r="425" spans="3:3" x14ac:dyDescent="0.35">
      <c r="C425" s="28" t="str">
        <f>IFERROR(VLOOKUP(B425, Выгрузка!B:H, 7, 0), "")</f>
        <v/>
      </c>
    </row>
    <row r="426" spans="3:3" x14ac:dyDescent="0.35">
      <c r="C426" s="28" t="str">
        <f>IFERROR(VLOOKUP(B426, Выгрузка!B:H, 7, 0), "")</f>
        <v/>
      </c>
    </row>
    <row r="427" spans="3:3" x14ac:dyDescent="0.35">
      <c r="C427" s="28" t="str">
        <f>IFERROR(VLOOKUP(B427, Выгрузка!B:H, 7, 0), "")</f>
        <v/>
      </c>
    </row>
    <row r="428" spans="3:3" x14ac:dyDescent="0.35">
      <c r="C428" s="28" t="str">
        <f>IFERROR(VLOOKUP(B428, Выгрузка!B:H, 7, 0), "")</f>
        <v/>
      </c>
    </row>
    <row r="429" spans="3:3" x14ac:dyDescent="0.35">
      <c r="C429" s="28" t="str">
        <f>IFERROR(VLOOKUP(B429, Выгрузка!B:H, 7, 0), "")</f>
        <v/>
      </c>
    </row>
    <row r="430" spans="3:3" x14ac:dyDescent="0.35">
      <c r="C430" s="28" t="str">
        <f>IFERROR(VLOOKUP(B430, Выгрузка!B:H, 7, 0), "")</f>
        <v/>
      </c>
    </row>
    <row r="431" spans="3:3" x14ac:dyDescent="0.35">
      <c r="C431" s="28" t="str">
        <f>IFERROR(VLOOKUP(B431, Выгрузка!B:H, 7, 0), "")</f>
        <v/>
      </c>
    </row>
    <row r="432" spans="3:3" x14ac:dyDescent="0.35">
      <c r="C432" s="28" t="str">
        <f>IFERROR(VLOOKUP(B432, Выгрузка!B:H, 7, 0), "")</f>
        <v/>
      </c>
    </row>
    <row r="433" spans="3:3" x14ac:dyDescent="0.35">
      <c r="C433" s="28" t="str">
        <f>IFERROR(VLOOKUP(B433, Выгрузка!B:H, 7, 0), "")</f>
        <v/>
      </c>
    </row>
    <row r="434" spans="3:3" x14ac:dyDescent="0.35">
      <c r="C434" s="28" t="str">
        <f>IFERROR(VLOOKUP(B434, Выгрузка!B:H, 7, 0), "")</f>
        <v/>
      </c>
    </row>
    <row r="435" spans="3:3" x14ac:dyDescent="0.35">
      <c r="C435" s="28" t="str">
        <f>IFERROR(VLOOKUP(B435, Выгрузка!B:H, 7, 0), "")</f>
        <v/>
      </c>
    </row>
    <row r="436" spans="3:3" x14ac:dyDescent="0.35">
      <c r="C436" s="28" t="str">
        <f>IFERROR(VLOOKUP(B436, Выгрузка!B:H, 7, 0), "")</f>
        <v/>
      </c>
    </row>
    <row r="437" spans="3:3" x14ac:dyDescent="0.35">
      <c r="C437" s="28" t="str">
        <f>IFERROR(VLOOKUP(B437, Выгрузка!B:H, 7, 0), "")</f>
        <v/>
      </c>
    </row>
    <row r="438" spans="3:3" x14ac:dyDescent="0.35">
      <c r="C438" s="28" t="str">
        <f>IFERROR(VLOOKUP(B438, Выгрузка!B:H, 7, 0), "")</f>
        <v/>
      </c>
    </row>
    <row r="439" spans="3:3" x14ac:dyDescent="0.35">
      <c r="C439" s="28" t="str">
        <f>IFERROR(VLOOKUP(B439, Выгрузка!B:H, 7, 0), "")</f>
        <v/>
      </c>
    </row>
    <row r="440" spans="3:3" x14ac:dyDescent="0.35">
      <c r="C440" s="28" t="str">
        <f>IFERROR(VLOOKUP(B440, Выгрузка!B:H, 7, 0), "")</f>
        <v/>
      </c>
    </row>
    <row r="441" spans="3:3" x14ac:dyDescent="0.35">
      <c r="C441" s="28" t="str">
        <f>IFERROR(VLOOKUP(B441, Выгрузка!B:H, 7, 0), "")</f>
        <v/>
      </c>
    </row>
    <row r="442" spans="3:3" x14ac:dyDescent="0.35">
      <c r="C442" s="28" t="str">
        <f>IFERROR(VLOOKUP(B442, Выгрузка!B:H, 7, 0), "")</f>
        <v/>
      </c>
    </row>
    <row r="443" spans="3:3" x14ac:dyDescent="0.35">
      <c r="C443" s="28" t="str">
        <f>IFERROR(VLOOKUP(B443, Выгрузка!B:H, 7, 0), "")</f>
        <v/>
      </c>
    </row>
    <row r="444" spans="3:3" x14ac:dyDescent="0.35">
      <c r="C444" s="28" t="str">
        <f>IFERROR(VLOOKUP(B444, Выгрузка!B:H, 7, 0), "")</f>
        <v/>
      </c>
    </row>
    <row r="445" spans="3:3" x14ac:dyDescent="0.35">
      <c r="C445" s="28" t="str">
        <f>IFERROR(VLOOKUP(B445, Выгрузка!B:H, 7, 0), "")</f>
        <v/>
      </c>
    </row>
    <row r="446" spans="3:3" x14ac:dyDescent="0.35">
      <c r="C446" s="28" t="str">
        <f>IFERROR(VLOOKUP(B446, Выгрузка!B:H, 7, 0), "")</f>
        <v/>
      </c>
    </row>
    <row r="447" spans="3:3" x14ac:dyDescent="0.35">
      <c r="C447" s="28" t="str">
        <f>IFERROR(VLOOKUP(B447, Выгрузка!B:H, 7, 0), "")</f>
        <v/>
      </c>
    </row>
    <row r="448" spans="3:3" x14ac:dyDescent="0.35">
      <c r="C448" s="28" t="str">
        <f>IFERROR(VLOOKUP(B448, Выгрузка!B:H, 7, 0), "")</f>
        <v/>
      </c>
    </row>
    <row r="449" spans="3:3" x14ac:dyDescent="0.35">
      <c r="C449" s="28" t="str">
        <f>IFERROR(VLOOKUP(B449, Выгрузка!B:H, 7, 0), "")</f>
        <v/>
      </c>
    </row>
    <row r="450" spans="3:3" x14ac:dyDescent="0.35">
      <c r="C450" s="28" t="str">
        <f>IFERROR(VLOOKUP(B450, Выгрузка!B:H, 7, 0), "")</f>
        <v/>
      </c>
    </row>
    <row r="451" spans="3:3" x14ac:dyDescent="0.35">
      <c r="C451" s="28" t="str">
        <f>IFERROR(VLOOKUP(B451, Выгрузка!B:H, 7, 0), "")</f>
        <v/>
      </c>
    </row>
    <row r="452" spans="3:3" x14ac:dyDescent="0.35">
      <c r="C452" s="28" t="str">
        <f>IFERROR(VLOOKUP(B452, Выгрузка!B:H, 7, 0), "")</f>
        <v/>
      </c>
    </row>
    <row r="453" spans="3:3" x14ac:dyDescent="0.35">
      <c r="C453" s="28" t="str">
        <f>IFERROR(VLOOKUP(B453, Выгрузка!B:H, 7, 0), "")</f>
        <v/>
      </c>
    </row>
    <row r="454" spans="3:3" x14ac:dyDescent="0.35">
      <c r="C454" s="28" t="str">
        <f>IFERROR(VLOOKUP(B454, Выгрузка!B:H, 7, 0), "")</f>
        <v/>
      </c>
    </row>
    <row r="455" spans="3:3" x14ac:dyDescent="0.35">
      <c r="C455" s="28" t="str">
        <f>IFERROR(VLOOKUP(B455, Выгрузка!B:H, 7, 0), "")</f>
        <v/>
      </c>
    </row>
    <row r="456" spans="3:3" x14ac:dyDescent="0.35">
      <c r="C456" s="28" t="str">
        <f>IFERROR(VLOOKUP(B456, Выгрузка!B:H, 7, 0), "")</f>
        <v/>
      </c>
    </row>
    <row r="457" spans="3:3" x14ac:dyDescent="0.35">
      <c r="C457" s="28" t="str">
        <f>IFERROR(VLOOKUP(B457, Выгрузка!B:H, 7, 0), "")</f>
        <v/>
      </c>
    </row>
    <row r="458" spans="3:3" x14ac:dyDescent="0.35">
      <c r="C458" s="28" t="str">
        <f>IFERROR(VLOOKUP(B458, Выгрузка!B:H, 7, 0), "")</f>
        <v/>
      </c>
    </row>
    <row r="459" spans="3:3" x14ac:dyDescent="0.35">
      <c r="C459" s="28" t="str">
        <f>IFERROR(VLOOKUP(B459, Выгрузка!B:H, 7, 0), "")</f>
        <v/>
      </c>
    </row>
    <row r="460" spans="3:3" x14ac:dyDescent="0.35">
      <c r="C460" s="28" t="str">
        <f>IFERROR(VLOOKUP(B460, Выгрузка!B:H, 7, 0), "")</f>
        <v/>
      </c>
    </row>
    <row r="461" spans="3:3" x14ac:dyDescent="0.35">
      <c r="C461" s="28" t="str">
        <f>IFERROR(VLOOKUP(B461, Выгрузка!B:H, 7, 0), "")</f>
        <v/>
      </c>
    </row>
    <row r="462" spans="3:3" x14ac:dyDescent="0.35">
      <c r="C462" s="28" t="str">
        <f>IFERROR(VLOOKUP(B462, Выгрузка!B:H, 7, 0), "")</f>
        <v/>
      </c>
    </row>
    <row r="463" spans="3:3" x14ac:dyDescent="0.35">
      <c r="C463" s="28" t="str">
        <f>IFERROR(VLOOKUP(B463, Выгрузка!B:H, 7, 0), "")</f>
        <v/>
      </c>
    </row>
    <row r="464" spans="3:3" x14ac:dyDescent="0.35">
      <c r="C464" s="28" t="str">
        <f>IFERROR(VLOOKUP(B464, Выгрузка!B:H, 7, 0), "")</f>
        <v/>
      </c>
    </row>
    <row r="465" spans="3:3" x14ac:dyDescent="0.35">
      <c r="C465" s="28" t="str">
        <f>IFERROR(VLOOKUP(B465, Выгрузка!B:H, 7, 0), "")</f>
        <v/>
      </c>
    </row>
    <row r="466" spans="3:3" x14ac:dyDescent="0.35">
      <c r="C466" s="28" t="str">
        <f>IFERROR(VLOOKUP(B466, Выгрузка!B:H, 7, 0), "")</f>
        <v/>
      </c>
    </row>
    <row r="467" spans="3:3" x14ac:dyDescent="0.35">
      <c r="C467" s="28" t="str">
        <f>IFERROR(VLOOKUP(B467, Выгрузка!B:H, 7, 0), "")</f>
        <v/>
      </c>
    </row>
    <row r="468" spans="3:3" x14ac:dyDescent="0.35">
      <c r="C468" s="28" t="str">
        <f>IFERROR(VLOOKUP(B468, Выгрузка!B:H, 7, 0), "")</f>
        <v/>
      </c>
    </row>
    <row r="469" spans="3:3" x14ac:dyDescent="0.35">
      <c r="C469" s="28" t="str">
        <f>IFERROR(VLOOKUP(B469, Выгрузка!B:H, 7, 0), "")</f>
        <v/>
      </c>
    </row>
    <row r="470" spans="3:3" x14ac:dyDescent="0.35">
      <c r="C470" s="28" t="str">
        <f>IFERROR(VLOOKUP(B470, Выгрузка!B:H, 7, 0), "")</f>
        <v/>
      </c>
    </row>
    <row r="471" spans="3:3" x14ac:dyDescent="0.35">
      <c r="C471" s="28" t="str">
        <f>IFERROR(VLOOKUP(B471, Выгрузка!B:H, 7, 0), "")</f>
        <v/>
      </c>
    </row>
    <row r="472" spans="3:3" x14ac:dyDescent="0.35">
      <c r="C472" s="28" t="str">
        <f>IFERROR(VLOOKUP(B472, Выгрузка!B:H, 7, 0), "")</f>
        <v/>
      </c>
    </row>
    <row r="473" spans="3:3" x14ac:dyDescent="0.35">
      <c r="C473" s="28" t="str">
        <f>IFERROR(VLOOKUP(B473, Выгрузка!B:H, 7, 0), "")</f>
        <v/>
      </c>
    </row>
    <row r="474" spans="3:3" x14ac:dyDescent="0.35">
      <c r="C474" s="28" t="str">
        <f>IFERROR(VLOOKUP(B474, Выгрузка!B:H, 7, 0), "")</f>
        <v/>
      </c>
    </row>
    <row r="475" spans="3:3" x14ac:dyDescent="0.35">
      <c r="C475" s="28" t="str">
        <f>IFERROR(VLOOKUP(B475, Выгрузка!B:H, 7, 0), "")</f>
        <v/>
      </c>
    </row>
    <row r="476" spans="3:3" x14ac:dyDescent="0.35">
      <c r="C476" s="28" t="str">
        <f>IFERROR(VLOOKUP(B476, Выгрузка!B:H, 7, 0), "")</f>
        <v/>
      </c>
    </row>
    <row r="477" spans="3:3" x14ac:dyDescent="0.35">
      <c r="C477" s="28" t="str">
        <f>IFERROR(VLOOKUP(B477, Выгрузка!B:H, 7, 0), "")</f>
        <v/>
      </c>
    </row>
    <row r="478" spans="3:3" x14ac:dyDescent="0.35">
      <c r="C478" s="28" t="str">
        <f>IFERROR(VLOOKUP(B478, Выгрузка!B:H, 7, 0), "")</f>
        <v/>
      </c>
    </row>
    <row r="479" spans="3:3" x14ac:dyDescent="0.35">
      <c r="C479" s="28" t="str">
        <f>IFERROR(VLOOKUP(B479, Выгрузка!B:H, 7, 0), "")</f>
        <v/>
      </c>
    </row>
    <row r="480" spans="3:3" x14ac:dyDescent="0.35">
      <c r="C480" s="28" t="str">
        <f>IFERROR(VLOOKUP(B480, Выгрузка!B:H, 7, 0), "")</f>
        <v/>
      </c>
    </row>
    <row r="481" spans="3:3" x14ac:dyDescent="0.35">
      <c r="C481" s="28" t="str">
        <f>IFERROR(VLOOKUP(B481, Выгрузка!B:H, 7, 0), "")</f>
        <v/>
      </c>
    </row>
    <row r="482" spans="3:3" x14ac:dyDescent="0.35">
      <c r="C482" s="28" t="str">
        <f>IFERROR(VLOOKUP(B482, Выгрузка!B:H, 7, 0), "")</f>
        <v/>
      </c>
    </row>
    <row r="483" spans="3:3" x14ac:dyDescent="0.35">
      <c r="C483" s="28" t="str">
        <f>IFERROR(VLOOKUP(B483, Выгрузка!B:H, 7, 0), "")</f>
        <v/>
      </c>
    </row>
    <row r="484" spans="3:3" x14ac:dyDescent="0.35">
      <c r="C484" s="28" t="str">
        <f>IFERROR(VLOOKUP(B484, Выгрузка!B:H, 7, 0), "")</f>
        <v/>
      </c>
    </row>
    <row r="485" spans="3:3" x14ac:dyDescent="0.35">
      <c r="C485" s="28" t="str">
        <f>IFERROR(VLOOKUP(B485, Выгрузка!B:H, 7, 0), "")</f>
        <v/>
      </c>
    </row>
    <row r="486" spans="3:3" x14ac:dyDescent="0.35">
      <c r="C486" s="28" t="str">
        <f>IFERROR(VLOOKUP(B486, Выгрузка!B:H, 7, 0), "")</f>
        <v/>
      </c>
    </row>
    <row r="487" spans="3:3" x14ac:dyDescent="0.35">
      <c r="C487" s="28" t="str">
        <f>IFERROR(VLOOKUP(B487, Выгрузка!B:H, 7, 0), "")</f>
        <v/>
      </c>
    </row>
    <row r="488" spans="3:3" x14ac:dyDescent="0.35">
      <c r="C488" s="28" t="str">
        <f>IFERROR(VLOOKUP(B488, Выгрузка!B:H, 7, 0), "")</f>
        <v/>
      </c>
    </row>
    <row r="489" spans="3:3" x14ac:dyDescent="0.35">
      <c r="C489" s="28" t="str">
        <f>IFERROR(VLOOKUP(B489, Выгрузка!B:H, 7, 0), "")</f>
        <v/>
      </c>
    </row>
    <row r="490" spans="3:3" x14ac:dyDescent="0.35">
      <c r="C490" s="28" t="str">
        <f>IFERROR(VLOOKUP(B490, Выгрузка!B:H, 7, 0), "")</f>
        <v/>
      </c>
    </row>
    <row r="491" spans="3:3" x14ac:dyDescent="0.35">
      <c r="C491" s="28" t="str">
        <f>IFERROR(VLOOKUP(B491, Выгрузка!B:H, 7, 0), "")</f>
        <v/>
      </c>
    </row>
    <row r="492" spans="3:3" x14ac:dyDescent="0.35">
      <c r="C492" s="28" t="str">
        <f>IFERROR(VLOOKUP(B492, Выгрузка!B:H, 7, 0), "")</f>
        <v/>
      </c>
    </row>
    <row r="493" spans="3:3" x14ac:dyDescent="0.35">
      <c r="C493" s="28" t="str">
        <f>IFERROR(VLOOKUP(B493, Выгрузка!B:H, 7, 0), "")</f>
        <v/>
      </c>
    </row>
    <row r="494" spans="3:3" x14ac:dyDescent="0.35">
      <c r="C494" s="28" t="str">
        <f>IFERROR(VLOOKUP(B494, Выгрузка!B:H, 7, 0), "")</f>
        <v/>
      </c>
    </row>
    <row r="495" spans="3:3" x14ac:dyDescent="0.35">
      <c r="C495" s="28" t="str">
        <f>IFERROR(VLOOKUP(B495, Выгрузка!B:H, 7, 0), "")</f>
        <v/>
      </c>
    </row>
    <row r="496" spans="3:3" x14ac:dyDescent="0.35">
      <c r="C496" s="28" t="str">
        <f>IFERROR(VLOOKUP(B496, Выгрузка!B:H, 7, 0), "")</f>
        <v/>
      </c>
    </row>
    <row r="497" spans="3:3" x14ac:dyDescent="0.35">
      <c r="C497" s="28" t="str">
        <f>IFERROR(VLOOKUP(B497, Выгрузка!B:H, 7, 0), "")</f>
        <v/>
      </c>
    </row>
    <row r="498" spans="3:3" x14ac:dyDescent="0.35">
      <c r="C498" s="28" t="str">
        <f>IFERROR(VLOOKUP(B498, Выгрузка!B:H, 7, 0), "")</f>
        <v/>
      </c>
    </row>
    <row r="499" spans="3:3" x14ac:dyDescent="0.35">
      <c r="C499" s="28" t="str">
        <f>IFERROR(VLOOKUP(B499, Выгрузка!B:H, 7, 0), "")</f>
        <v/>
      </c>
    </row>
    <row r="500" spans="3:3" x14ac:dyDescent="0.35">
      <c r="C500" s="28" t="str">
        <f>IFERROR(VLOOKUP(B500, Выгрузка!B:H, 7, 0), "")</f>
        <v/>
      </c>
    </row>
    <row r="501" spans="3:3" x14ac:dyDescent="0.35">
      <c r="C501" s="28" t="str">
        <f>IFERROR(VLOOKUP(B501, Выгрузка!B:H, 7, 0), "")</f>
        <v/>
      </c>
    </row>
    <row r="502" spans="3:3" x14ac:dyDescent="0.35">
      <c r="C502" s="28" t="str">
        <f>IFERROR(VLOOKUP(B502, Выгрузка!B:H, 7, 0), "")</f>
        <v/>
      </c>
    </row>
    <row r="503" spans="3:3" x14ac:dyDescent="0.35">
      <c r="C503" s="28" t="str">
        <f>IFERROR(VLOOKUP(B503, Выгрузка!B:H, 7, 0), "")</f>
        <v/>
      </c>
    </row>
    <row r="504" spans="3:3" x14ac:dyDescent="0.35">
      <c r="C504" s="28" t="str">
        <f>IFERROR(VLOOKUP(B504, Выгрузка!B:H, 7, 0), "")</f>
        <v/>
      </c>
    </row>
    <row r="505" spans="3:3" x14ac:dyDescent="0.35">
      <c r="C505" s="28" t="str">
        <f>IFERROR(VLOOKUP(B505, Выгрузка!B:H, 7, 0), "")</f>
        <v/>
      </c>
    </row>
    <row r="506" spans="3:3" x14ac:dyDescent="0.35">
      <c r="C506" s="28" t="str">
        <f>IFERROR(VLOOKUP(B506, Выгрузка!B:H, 7, 0), "")</f>
        <v/>
      </c>
    </row>
    <row r="507" spans="3:3" x14ac:dyDescent="0.35">
      <c r="C507" s="28" t="str">
        <f>IFERROR(VLOOKUP(B507, Выгрузка!B:H, 7, 0), "")</f>
        <v/>
      </c>
    </row>
    <row r="508" spans="3:3" x14ac:dyDescent="0.35">
      <c r="C508" s="28" t="str">
        <f>IFERROR(VLOOKUP(B508, Выгрузка!B:H, 7, 0), "")</f>
        <v/>
      </c>
    </row>
    <row r="509" spans="3:3" x14ac:dyDescent="0.35">
      <c r="C509" s="28" t="str">
        <f>IFERROR(VLOOKUP(B509, Выгрузка!B:H, 7, 0), "")</f>
        <v/>
      </c>
    </row>
    <row r="510" spans="3:3" x14ac:dyDescent="0.35">
      <c r="C510" s="28" t="str">
        <f>IFERROR(VLOOKUP(B510, Выгрузка!B:H, 7, 0), "")</f>
        <v/>
      </c>
    </row>
    <row r="511" spans="3:3" x14ac:dyDescent="0.35">
      <c r="C511" s="28" t="str">
        <f>IFERROR(VLOOKUP(B511, Выгрузка!B:H, 7, 0), "")</f>
        <v/>
      </c>
    </row>
    <row r="512" spans="3:3" x14ac:dyDescent="0.35">
      <c r="C512" s="28" t="str">
        <f>IFERROR(VLOOKUP(B512, Выгрузка!B:H, 7, 0), "")</f>
        <v/>
      </c>
    </row>
    <row r="513" spans="3:3" x14ac:dyDescent="0.35">
      <c r="C513" s="28" t="str">
        <f>IFERROR(VLOOKUP(B513, Выгрузка!B:H, 7, 0), "")</f>
        <v/>
      </c>
    </row>
    <row r="514" spans="3:3" x14ac:dyDescent="0.35">
      <c r="C514" s="28" t="str">
        <f>IFERROR(VLOOKUP(B514, Выгрузка!B:H, 7, 0), "")</f>
        <v/>
      </c>
    </row>
    <row r="515" spans="3:3" x14ac:dyDescent="0.35">
      <c r="C515" s="28" t="str">
        <f>IFERROR(VLOOKUP(B515, Выгрузка!B:H, 7, 0), "")</f>
        <v/>
      </c>
    </row>
    <row r="516" spans="3:3" x14ac:dyDescent="0.35">
      <c r="C516" s="28" t="str">
        <f>IFERROR(VLOOKUP(B516, Выгрузка!B:H, 7, 0), "")</f>
        <v/>
      </c>
    </row>
    <row r="517" spans="3:3" x14ac:dyDescent="0.35">
      <c r="C517" s="28" t="str">
        <f>IFERROR(VLOOKUP(B517, Выгрузка!B:H, 7, 0), "")</f>
        <v/>
      </c>
    </row>
    <row r="518" spans="3:3" x14ac:dyDescent="0.35">
      <c r="C518" s="28" t="str">
        <f>IFERROR(VLOOKUP(B518, Выгрузка!B:H, 7, 0), "")</f>
        <v/>
      </c>
    </row>
    <row r="519" spans="3:3" x14ac:dyDescent="0.35">
      <c r="C519" s="28" t="str">
        <f>IFERROR(VLOOKUP(B519, Выгрузка!B:H, 7, 0), "")</f>
        <v/>
      </c>
    </row>
    <row r="520" spans="3:3" x14ac:dyDescent="0.35">
      <c r="C520" s="28" t="str">
        <f>IFERROR(VLOOKUP(B520, Выгрузка!B:H, 7, 0), "")</f>
        <v/>
      </c>
    </row>
    <row r="521" spans="3:3" x14ac:dyDescent="0.35">
      <c r="C521" s="28" t="str">
        <f>IFERROR(VLOOKUP(B521, Выгрузка!B:H, 7, 0), "")</f>
        <v/>
      </c>
    </row>
    <row r="522" spans="3:3" x14ac:dyDescent="0.35">
      <c r="C522" s="28" t="str">
        <f>IFERROR(VLOOKUP(B522, Выгрузка!B:H, 7, 0), "")</f>
        <v/>
      </c>
    </row>
    <row r="523" spans="3:3" x14ac:dyDescent="0.35">
      <c r="C523" s="28" t="str">
        <f>IFERROR(VLOOKUP(B523, Выгрузка!B:H, 7, 0), "")</f>
        <v/>
      </c>
    </row>
    <row r="524" spans="3:3" x14ac:dyDescent="0.35">
      <c r="C524" s="28" t="str">
        <f>IFERROR(VLOOKUP(B524, Выгрузка!B:H, 7, 0), "")</f>
        <v/>
      </c>
    </row>
    <row r="525" spans="3:3" x14ac:dyDescent="0.35">
      <c r="C525" s="28" t="str">
        <f>IFERROR(VLOOKUP(B525, Выгрузка!B:H, 7, 0), "")</f>
        <v/>
      </c>
    </row>
    <row r="526" spans="3:3" x14ac:dyDescent="0.35">
      <c r="C526" s="28" t="str">
        <f>IFERROR(VLOOKUP(B526, Выгрузка!B:H, 7, 0), "")</f>
        <v/>
      </c>
    </row>
    <row r="527" spans="3:3" x14ac:dyDescent="0.35">
      <c r="C527" s="28" t="str">
        <f>IFERROR(VLOOKUP(B527, Выгрузка!B:H, 7, 0), "")</f>
        <v/>
      </c>
    </row>
    <row r="528" spans="3:3" x14ac:dyDescent="0.35">
      <c r="C528" s="28" t="str">
        <f>IFERROR(VLOOKUP(B528, Выгрузка!B:H, 7, 0), "")</f>
        <v/>
      </c>
    </row>
    <row r="529" spans="3:3" x14ac:dyDescent="0.35">
      <c r="C529" s="28" t="str">
        <f>IFERROR(VLOOKUP(B529, Выгрузка!B:H, 7, 0), "")</f>
        <v/>
      </c>
    </row>
    <row r="530" spans="3:3" x14ac:dyDescent="0.35">
      <c r="C530" s="28" t="str">
        <f>IFERROR(VLOOKUP(B530, Выгрузка!B:H, 7, 0), "")</f>
        <v/>
      </c>
    </row>
    <row r="531" spans="3:3" x14ac:dyDescent="0.35">
      <c r="C531" s="28" t="str">
        <f>IFERROR(VLOOKUP(B531, Выгрузка!B:H, 7, 0), "")</f>
        <v/>
      </c>
    </row>
    <row r="532" spans="3:3" x14ac:dyDescent="0.35">
      <c r="C532" s="28" t="str">
        <f>IFERROR(VLOOKUP(B532, Выгрузка!B:H, 7, 0), "")</f>
        <v/>
      </c>
    </row>
    <row r="533" spans="3:3" x14ac:dyDescent="0.35">
      <c r="C533" s="28" t="str">
        <f>IFERROR(VLOOKUP(B533, Выгрузка!B:H, 7, 0), "")</f>
        <v/>
      </c>
    </row>
    <row r="534" spans="3:3" x14ac:dyDescent="0.35">
      <c r="C534" s="28" t="str">
        <f>IFERROR(VLOOKUP(B534, Выгрузка!B:H, 7, 0), "")</f>
        <v/>
      </c>
    </row>
    <row r="535" spans="3:3" x14ac:dyDescent="0.35">
      <c r="C535" s="28" t="str">
        <f>IFERROR(VLOOKUP(B535, Выгрузка!B:H, 7, 0), "")</f>
        <v/>
      </c>
    </row>
    <row r="536" spans="3:3" x14ac:dyDescent="0.35">
      <c r="C536" s="28" t="str">
        <f>IFERROR(VLOOKUP(B536, Выгрузка!B:H, 7, 0), "")</f>
        <v/>
      </c>
    </row>
    <row r="537" spans="3:3" x14ac:dyDescent="0.35">
      <c r="C537" s="28" t="str">
        <f>IFERROR(VLOOKUP(B537, Выгрузка!B:H, 7, 0), "")</f>
        <v/>
      </c>
    </row>
    <row r="538" spans="3:3" x14ac:dyDescent="0.35">
      <c r="C538" s="28" t="str">
        <f>IFERROR(VLOOKUP(B538, Выгрузка!B:H, 7, 0), "")</f>
        <v/>
      </c>
    </row>
    <row r="539" spans="3:3" x14ac:dyDescent="0.35">
      <c r="C539" s="28" t="str">
        <f>IFERROR(VLOOKUP(B539, Выгрузка!B:H, 7, 0), "")</f>
        <v/>
      </c>
    </row>
    <row r="540" spans="3:3" x14ac:dyDescent="0.35">
      <c r="C540" s="28" t="str">
        <f>IFERROR(VLOOKUP(B540, Выгрузка!B:H, 7, 0), "")</f>
        <v/>
      </c>
    </row>
    <row r="541" spans="3:3" x14ac:dyDescent="0.35">
      <c r="C541" s="28" t="str">
        <f>IFERROR(VLOOKUP(B541, Выгрузка!B:H, 7, 0), "")</f>
        <v/>
      </c>
    </row>
    <row r="542" spans="3:3" x14ac:dyDescent="0.35">
      <c r="C542" s="28" t="str">
        <f>IFERROR(VLOOKUP(B542, Выгрузка!B:H, 7, 0), "")</f>
        <v/>
      </c>
    </row>
    <row r="543" spans="3:3" x14ac:dyDescent="0.35">
      <c r="C543" s="28" t="str">
        <f>IFERROR(VLOOKUP(B543, Выгрузка!B:H, 7, 0), "")</f>
        <v/>
      </c>
    </row>
    <row r="544" spans="3:3" x14ac:dyDescent="0.35">
      <c r="C544" s="28" t="str">
        <f>IFERROR(VLOOKUP(B544, Выгрузка!B:H, 7, 0), "")</f>
        <v/>
      </c>
    </row>
    <row r="545" spans="3:3" x14ac:dyDescent="0.35">
      <c r="C545" s="28" t="str">
        <f>IFERROR(VLOOKUP(B545, Выгрузка!B:H, 7, 0), "")</f>
        <v/>
      </c>
    </row>
    <row r="546" spans="3:3" x14ac:dyDescent="0.35">
      <c r="C546" s="28" t="str">
        <f>IFERROR(VLOOKUP(B546, Выгрузка!B:H, 7, 0), "")</f>
        <v/>
      </c>
    </row>
    <row r="547" spans="3:3" x14ac:dyDescent="0.35">
      <c r="C547" s="28" t="str">
        <f>IFERROR(VLOOKUP(B547, Выгрузка!B:H, 7, 0), "")</f>
        <v/>
      </c>
    </row>
    <row r="548" spans="3:3" x14ac:dyDescent="0.35">
      <c r="C548" s="28" t="str">
        <f>IFERROR(VLOOKUP(B548, Выгрузка!B:H, 7, 0), "")</f>
        <v/>
      </c>
    </row>
    <row r="549" spans="3:3" x14ac:dyDescent="0.35">
      <c r="C549" s="28" t="str">
        <f>IFERROR(VLOOKUP(B549, Выгрузка!B:H, 7, 0), "")</f>
        <v/>
      </c>
    </row>
    <row r="550" spans="3:3" x14ac:dyDescent="0.35">
      <c r="C550" s="28" t="str">
        <f>IFERROR(VLOOKUP(B550, Выгрузка!B:H, 7, 0), "")</f>
        <v/>
      </c>
    </row>
    <row r="551" spans="3:3" x14ac:dyDescent="0.35">
      <c r="C551" s="28" t="str">
        <f>IFERROR(VLOOKUP(B551, Выгрузка!B:H, 7, 0), "")</f>
        <v/>
      </c>
    </row>
    <row r="552" spans="3:3" x14ac:dyDescent="0.35">
      <c r="C552" s="28" t="str">
        <f>IFERROR(VLOOKUP(B552, Выгрузка!B:H, 7, 0), "")</f>
        <v/>
      </c>
    </row>
    <row r="553" spans="3:3" x14ac:dyDescent="0.35">
      <c r="C553" s="28" t="str">
        <f>IFERROR(VLOOKUP(B553, Выгрузка!B:H, 7, 0), "")</f>
        <v/>
      </c>
    </row>
    <row r="554" spans="3:3" x14ac:dyDescent="0.35">
      <c r="C554" s="28" t="str">
        <f>IFERROR(VLOOKUP(B554, Выгрузка!B:H, 7, 0), "")</f>
        <v/>
      </c>
    </row>
    <row r="555" spans="3:3" x14ac:dyDescent="0.35">
      <c r="C555" s="28" t="str">
        <f>IFERROR(VLOOKUP(B555, Выгрузка!B:H, 7, 0), "")</f>
        <v/>
      </c>
    </row>
    <row r="556" spans="3:3" x14ac:dyDescent="0.35">
      <c r="C556" s="28" t="str">
        <f>IFERROR(VLOOKUP(B556, Выгрузка!B:H, 7, 0), "")</f>
        <v/>
      </c>
    </row>
    <row r="557" spans="3:3" x14ac:dyDescent="0.35">
      <c r="C557" s="28" t="str">
        <f>IFERROR(VLOOKUP(B557, Выгрузка!B:H, 7, 0), "")</f>
        <v/>
      </c>
    </row>
    <row r="558" spans="3:3" x14ac:dyDescent="0.35">
      <c r="C558" s="28" t="str">
        <f>IFERROR(VLOOKUP(B558, Выгрузка!B:H, 7, 0), "")</f>
        <v/>
      </c>
    </row>
    <row r="559" spans="3:3" x14ac:dyDescent="0.35">
      <c r="C559" s="28" t="str">
        <f>IFERROR(VLOOKUP(B559, Выгрузка!B:H, 7, 0), "")</f>
        <v/>
      </c>
    </row>
    <row r="560" spans="3:3" x14ac:dyDescent="0.35">
      <c r="C560" s="28" t="str">
        <f>IFERROR(VLOOKUP(B560, Выгрузка!B:H, 7, 0), "")</f>
        <v/>
      </c>
    </row>
    <row r="561" spans="3:3" x14ac:dyDescent="0.35">
      <c r="C561" s="28" t="str">
        <f>IFERROR(VLOOKUP(B561, Выгрузка!B:H, 7, 0), "")</f>
        <v/>
      </c>
    </row>
    <row r="562" spans="3:3" x14ac:dyDescent="0.35">
      <c r="C562" s="28" t="str">
        <f>IFERROR(VLOOKUP(B562, Выгрузка!B:H, 7, 0), "")</f>
        <v/>
      </c>
    </row>
    <row r="563" spans="3:3" x14ac:dyDescent="0.35">
      <c r="C563" s="28" t="str">
        <f>IFERROR(VLOOKUP(B563, Выгрузка!B:H, 7, 0), "")</f>
        <v/>
      </c>
    </row>
    <row r="564" spans="3:3" x14ac:dyDescent="0.35">
      <c r="C564" s="28" t="str">
        <f>IFERROR(VLOOKUP(B564, Выгрузка!B:H, 7, 0), "")</f>
        <v/>
      </c>
    </row>
    <row r="565" spans="3:3" x14ac:dyDescent="0.35">
      <c r="C565" s="28" t="str">
        <f>IFERROR(VLOOKUP(B565, Выгрузка!B:H, 7, 0), "")</f>
        <v/>
      </c>
    </row>
    <row r="566" spans="3:3" x14ac:dyDescent="0.35">
      <c r="C566" s="28" t="str">
        <f>IFERROR(VLOOKUP(B566, Выгрузка!B:H, 7, 0), "")</f>
        <v/>
      </c>
    </row>
    <row r="567" spans="3:3" x14ac:dyDescent="0.35">
      <c r="C567" s="28" t="str">
        <f>IFERROR(VLOOKUP(B567, Выгрузка!B:H, 7, 0), "")</f>
        <v/>
      </c>
    </row>
    <row r="568" spans="3:3" x14ac:dyDescent="0.35">
      <c r="C568" s="28" t="str">
        <f>IFERROR(VLOOKUP(B568, Выгрузка!B:H, 7, 0), "")</f>
        <v/>
      </c>
    </row>
    <row r="569" spans="3:3" x14ac:dyDescent="0.35">
      <c r="C569" s="28" t="str">
        <f>IFERROR(VLOOKUP(B569, Выгрузка!B:H, 7, 0), "")</f>
        <v/>
      </c>
    </row>
    <row r="570" spans="3:3" x14ac:dyDescent="0.35">
      <c r="C570" s="28" t="str">
        <f>IFERROR(VLOOKUP(B570, Выгрузка!B:H, 7, 0), "")</f>
        <v/>
      </c>
    </row>
    <row r="571" spans="3:3" x14ac:dyDescent="0.35">
      <c r="C571" s="28" t="str">
        <f>IFERROR(VLOOKUP(B571, Выгрузка!B:H, 7, 0), "")</f>
        <v/>
      </c>
    </row>
    <row r="572" spans="3:3" x14ac:dyDescent="0.35">
      <c r="C572" s="28" t="str">
        <f>IFERROR(VLOOKUP(B572, Выгрузка!B:H, 7, 0), "")</f>
        <v/>
      </c>
    </row>
    <row r="573" spans="3:3" x14ac:dyDescent="0.35">
      <c r="C573" s="28" t="str">
        <f>IFERROR(VLOOKUP(B573, Выгрузка!B:H, 7, 0), "")</f>
        <v/>
      </c>
    </row>
    <row r="574" spans="3:3" x14ac:dyDescent="0.35">
      <c r="C574" s="28" t="str">
        <f>IFERROR(VLOOKUP(B574, Выгрузка!B:H, 7, 0), "")</f>
        <v/>
      </c>
    </row>
    <row r="575" spans="3:3" x14ac:dyDescent="0.35">
      <c r="C575" s="28" t="str">
        <f>IFERROR(VLOOKUP(B575, Выгрузка!B:H, 7, 0), "")</f>
        <v/>
      </c>
    </row>
    <row r="576" spans="3:3" x14ac:dyDescent="0.35">
      <c r="C576" s="28" t="str">
        <f>IFERROR(VLOOKUP(B576, Выгрузка!B:H, 7, 0), "")</f>
        <v/>
      </c>
    </row>
    <row r="577" spans="3:3" x14ac:dyDescent="0.35">
      <c r="C577" s="28" t="str">
        <f>IFERROR(VLOOKUP(B577, Выгрузка!B:H, 7, 0), "")</f>
        <v/>
      </c>
    </row>
    <row r="578" spans="3:3" x14ac:dyDescent="0.35">
      <c r="C578" s="28" t="str">
        <f>IFERROR(VLOOKUP(B578, Выгрузка!B:H, 7, 0), "")</f>
        <v/>
      </c>
    </row>
    <row r="579" spans="3:3" x14ac:dyDescent="0.35">
      <c r="C579" s="28" t="str">
        <f>IFERROR(VLOOKUP(B579, Выгрузка!B:H, 7, 0), "")</f>
        <v/>
      </c>
    </row>
    <row r="580" spans="3:3" x14ac:dyDescent="0.35">
      <c r="C580" s="28" t="str">
        <f>IFERROR(VLOOKUP(B580, Выгрузка!B:H, 7, 0), "")</f>
        <v/>
      </c>
    </row>
    <row r="581" spans="3:3" x14ac:dyDescent="0.35">
      <c r="C581" s="28" t="str">
        <f>IFERROR(VLOOKUP(B581, Выгрузка!B:H, 7, 0), "")</f>
        <v/>
      </c>
    </row>
    <row r="582" spans="3:3" x14ac:dyDescent="0.35">
      <c r="C582" s="28" t="str">
        <f>IFERROR(VLOOKUP(B582, Выгрузка!B:H, 7, 0), "")</f>
        <v/>
      </c>
    </row>
    <row r="583" spans="3:3" x14ac:dyDescent="0.35">
      <c r="C583" s="28" t="str">
        <f>IFERROR(VLOOKUP(B583, Выгрузка!B:H, 7, 0), "")</f>
        <v/>
      </c>
    </row>
    <row r="584" spans="3:3" x14ac:dyDescent="0.35">
      <c r="C584" s="28" t="str">
        <f>IFERROR(VLOOKUP(B584, Выгрузка!B:H, 7, 0), "")</f>
        <v/>
      </c>
    </row>
    <row r="585" spans="3:3" x14ac:dyDescent="0.35">
      <c r="C585" s="28" t="str">
        <f>IFERROR(VLOOKUP(B585, Выгрузка!B:H, 7, 0), "")</f>
        <v/>
      </c>
    </row>
    <row r="586" spans="3:3" x14ac:dyDescent="0.35">
      <c r="C586" s="28" t="str">
        <f>IFERROR(VLOOKUP(B586, Выгрузка!B:H, 7, 0), "")</f>
        <v/>
      </c>
    </row>
    <row r="587" spans="3:3" x14ac:dyDescent="0.35">
      <c r="C587" s="28" t="str">
        <f>IFERROR(VLOOKUP(B587, Выгрузка!B:H, 7, 0), "")</f>
        <v/>
      </c>
    </row>
    <row r="588" spans="3:3" x14ac:dyDescent="0.35">
      <c r="C588" s="28" t="str">
        <f>IFERROR(VLOOKUP(B588, Выгрузка!B:H, 7, 0), "")</f>
        <v/>
      </c>
    </row>
    <row r="589" spans="3:3" x14ac:dyDescent="0.35">
      <c r="C589" s="28" t="str">
        <f>IFERROR(VLOOKUP(B589, Выгрузка!B:H, 7, 0), "")</f>
        <v/>
      </c>
    </row>
    <row r="590" spans="3:3" x14ac:dyDescent="0.35">
      <c r="C590" s="28" t="str">
        <f>IFERROR(VLOOKUP(B590, Выгрузка!B:H, 7, 0), "")</f>
        <v/>
      </c>
    </row>
    <row r="591" spans="3:3" x14ac:dyDescent="0.35">
      <c r="C591" s="28" t="str">
        <f>IFERROR(VLOOKUP(B591, Выгрузка!B:H, 7, 0), "")</f>
        <v/>
      </c>
    </row>
    <row r="592" spans="3:3" x14ac:dyDescent="0.35">
      <c r="C592" s="28" t="str">
        <f>IFERROR(VLOOKUP(B592, Выгрузка!B:H, 7, 0), "")</f>
        <v/>
      </c>
    </row>
    <row r="593" spans="3:3" x14ac:dyDescent="0.35">
      <c r="C593" s="28" t="str">
        <f>IFERROR(VLOOKUP(B593, Выгрузка!B:H, 7, 0), "")</f>
        <v/>
      </c>
    </row>
    <row r="594" spans="3:3" x14ac:dyDescent="0.35">
      <c r="C594" s="28" t="str">
        <f>IFERROR(VLOOKUP(B594, Выгрузка!B:H, 7, 0), "")</f>
        <v/>
      </c>
    </row>
    <row r="595" spans="3:3" x14ac:dyDescent="0.35">
      <c r="C595" s="28" t="str">
        <f>IFERROR(VLOOKUP(B595, Выгрузка!B:H, 7, 0), "")</f>
        <v/>
      </c>
    </row>
    <row r="596" spans="3:3" x14ac:dyDescent="0.35">
      <c r="C596" s="28" t="str">
        <f>IFERROR(VLOOKUP(B596, Выгрузка!B:H, 7, 0), "")</f>
        <v/>
      </c>
    </row>
    <row r="597" spans="3:3" x14ac:dyDescent="0.35">
      <c r="C597" s="28" t="str">
        <f>IFERROR(VLOOKUP(B597, Выгрузка!B:H, 7, 0), "")</f>
        <v/>
      </c>
    </row>
    <row r="598" spans="3:3" x14ac:dyDescent="0.35">
      <c r="C598" s="28" t="str">
        <f>IFERROR(VLOOKUP(B598, Выгрузка!B:H, 7, 0), "")</f>
        <v/>
      </c>
    </row>
    <row r="599" spans="3:3" x14ac:dyDescent="0.35">
      <c r="C599" s="28" t="str">
        <f>IFERROR(VLOOKUP(B599, Выгрузка!B:H, 7, 0), "")</f>
        <v/>
      </c>
    </row>
    <row r="600" spans="3:3" x14ac:dyDescent="0.35">
      <c r="C600" s="28" t="str">
        <f>IFERROR(VLOOKUP(B600, Выгрузка!B:H, 7, 0), "")</f>
        <v/>
      </c>
    </row>
    <row r="601" spans="3:3" x14ac:dyDescent="0.35">
      <c r="C601" s="28" t="str">
        <f>IFERROR(VLOOKUP(B601, Выгрузка!B:H, 7, 0), "")</f>
        <v/>
      </c>
    </row>
    <row r="602" spans="3:3" x14ac:dyDescent="0.35">
      <c r="C602" s="28" t="str">
        <f>IFERROR(VLOOKUP(B602, Выгрузка!B:H, 7, 0), "")</f>
        <v/>
      </c>
    </row>
    <row r="603" spans="3:3" x14ac:dyDescent="0.35">
      <c r="C603" s="28" t="str">
        <f>IFERROR(VLOOKUP(B603, Выгрузка!B:H, 7, 0), "")</f>
        <v/>
      </c>
    </row>
    <row r="604" spans="3:3" x14ac:dyDescent="0.35">
      <c r="C604" s="28" t="str">
        <f>IFERROR(VLOOKUP(B604, Выгрузка!B:H, 7, 0), "")</f>
        <v/>
      </c>
    </row>
    <row r="605" spans="3:3" x14ac:dyDescent="0.35">
      <c r="C605" s="28" t="str">
        <f>IFERROR(VLOOKUP(B605, Выгрузка!B:H, 7, 0), "")</f>
        <v/>
      </c>
    </row>
    <row r="606" spans="3:3" x14ac:dyDescent="0.35">
      <c r="C606" s="28" t="str">
        <f>IFERROR(VLOOKUP(B606, Выгрузка!B:H, 7, 0), "")</f>
        <v/>
      </c>
    </row>
    <row r="607" spans="3:3" x14ac:dyDescent="0.35">
      <c r="C607" s="28" t="str">
        <f>IFERROR(VLOOKUP(B607, Выгрузка!B:H, 7, 0), "")</f>
        <v/>
      </c>
    </row>
    <row r="608" spans="3:3" x14ac:dyDescent="0.35">
      <c r="C608" s="28" t="str">
        <f>IFERROR(VLOOKUP(B608, Выгрузка!B:H, 7, 0), "")</f>
        <v/>
      </c>
    </row>
    <row r="609" spans="3:3" x14ac:dyDescent="0.35">
      <c r="C609" s="28" t="str">
        <f>IFERROR(VLOOKUP(B609, Выгрузка!B:H, 7, 0), "")</f>
        <v/>
      </c>
    </row>
    <row r="610" spans="3:3" x14ac:dyDescent="0.35">
      <c r="C610" s="28" t="str">
        <f>IFERROR(VLOOKUP(B610, Выгрузка!B:H, 7, 0), "")</f>
        <v/>
      </c>
    </row>
    <row r="611" spans="3:3" x14ac:dyDescent="0.35">
      <c r="C611" s="28" t="str">
        <f>IFERROR(VLOOKUP(B611, Выгрузка!B:H, 7, 0), "")</f>
        <v/>
      </c>
    </row>
    <row r="612" spans="3:3" x14ac:dyDescent="0.35">
      <c r="C612" s="28" t="str">
        <f>IFERROR(VLOOKUP(B612, Выгрузка!B:H, 7, 0), "")</f>
        <v/>
      </c>
    </row>
    <row r="613" spans="3:3" x14ac:dyDescent="0.35">
      <c r="C613" s="28" t="str">
        <f>IFERROR(VLOOKUP(B613, Выгрузка!B:H, 7, 0), "")</f>
        <v/>
      </c>
    </row>
    <row r="614" spans="3:3" x14ac:dyDescent="0.35">
      <c r="C614" s="28" t="str">
        <f>IFERROR(VLOOKUP(B614, Выгрузка!B:H, 7, 0), "")</f>
        <v/>
      </c>
    </row>
    <row r="615" spans="3:3" x14ac:dyDescent="0.35">
      <c r="C615" s="28" t="str">
        <f>IFERROR(VLOOKUP(B615, Выгрузка!B:H, 7, 0), "")</f>
        <v/>
      </c>
    </row>
    <row r="616" spans="3:3" x14ac:dyDescent="0.35">
      <c r="C616" s="28" t="str">
        <f>IFERROR(VLOOKUP(B616, Выгрузка!B:H, 7, 0), "")</f>
        <v/>
      </c>
    </row>
    <row r="617" spans="3:3" x14ac:dyDescent="0.35">
      <c r="C617" s="28" t="str">
        <f>IFERROR(VLOOKUP(B617, Выгрузка!B:H, 7, 0), "")</f>
        <v/>
      </c>
    </row>
    <row r="618" spans="3:3" x14ac:dyDescent="0.35">
      <c r="C618" s="28" t="str">
        <f>IFERROR(VLOOKUP(B618, Выгрузка!B:H, 7, 0), "")</f>
        <v/>
      </c>
    </row>
    <row r="619" spans="3:3" x14ac:dyDescent="0.35">
      <c r="C619" s="28" t="str">
        <f>IFERROR(VLOOKUP(B619, Выгрузка!B:H, 7, 0), "")</f>
        <v/>
      </c>
    </row>
    <row r="620" spans="3:3" x14ac:dyDescent="0.35">
      <c r="C620" s="28" t="str">
        <f>IFERROR(VLOOKUP(B620, Выгрузка!B:H, 7, 0), "")</f>
        <v/>
      </c>
    </row>
    <row r="621" spans="3:3" x14ac:dyDescent="0.35">
      <c r="C621" s="28" t="str">
        <f>IFERROR(VLOOKUP(B621, Выгрузка!B:H, 7, 0), "")</f>
        <v/>
      </c>
    </row>
    <row r="622" spans="3:3" x14ac:dyDescent="0.35">
      <c r="C622" s="28" t="str">
        <f>IFERROR(VLOOKUP(B622, Выгрузка!B:H, 7, 0), "")</f>
        <v/>
      </c>
    </row>
    <row r="623" spans="3:3" x14ac:dyDescent="0.35">
      <c r="C623" s="28" t="str">
        <f>IFERROR(VLOOKUP(B623, Выгрузка!B:H, 7, 0), "")</f>
        <v/>
      </c>
    </row>
    <row r="624" spans="3:3" x14ac:dyDescent="0.35">
      <c r="C624" s="28" t="str">
        <f>IFERROR(VLOOKUP(B624, Выгрузка!B:H, 7, 0), "")</f>
        <v/>
      </c>
    </row>
    <row r="625" spans="3:3" x14ac:dyDescent="0.35">
      <c r="C625" s="28" t="str">
        <f>IFERROR(VLOOKUP(B625, Выгрузка!B:H, 7, 0), "")</f>
        <v/>
      </c>
    </row>
    <row r="626" spans="3:3" x14ac:dyDescent="0.35">
      <c r="C626" s="28" t="str">
        <f>IFERROR(VLOOKUP(B626, Выгрузка!B:H, 7, 0), "")</f>
        <v/>
      </c>
    </row>
    <row r="627" spans="3:3" x14ac:dyDescent="0.35">
      <c r="C627" s="28" t="str">
        <f>IFERROR(VLOOKUP(B627, Выгрузка!B:H, 7, 0), "")</f>
        <v/>
      </c>
    </row>
    <row r="628" spans="3:3" x14ac:dyDescent="0.35">
      <c r="C628" s="28" t="str">
        <f>IFERROR(VLOOKUP(B628, Выгрузка!B:H, 7, 0), "")</f>
        <v/>
      </c>
    </row>
    <row r="629" spans="3:3" x14ac:dyDescent="0.35">
      <c r="C629" s="28" t="str">
        <f>IFERROR(VLOOKUP(B629, Выгрузка!B:H, 7, 0), "")</f>
        <v/>
      </c>
    </row>
    <row r="630" spans="3:3" x14ac:dyDescent="0.35">
      <c r="C630" s="28" t="str">
        <f>IFERROR(VLOOKUP(B630, Выгрузка!B:H, 7, 0), "")</f>
        <v/>
      </c>
    </row>
    <row r="631" spans="3:3" x14ac:dyDescent="0.35">
      <c r="C631" s="28" t="str">
        <f>IFERROR(VLOOKUP(B631, Выгрузка!B:H, 7, 0), "")</f>
        <v/>
      </c>
    </row>
    <row r="632" spans="3:3" x14ac:dyDescent="0.35">
      <c r="C632" s="28" t="str">
        <f>IFERROR(VLOOKUP(B632, Выгрузка!B:H, 7, 0), "")</f>
        <v/>
      </c>
    </row>
    <row r="633" spans="3:3" x14ac:dyDescent="0.35">
      <c r="C633" s="28" t="str">
        <f>IFERROR(VLOOKUP(B633, Выгрузка!B:H, 7, 0), "")</f>
        <v/>
      </c>
    </row>
    <row r="634" spans="3:3" x14ac:dyDescent="0.35">
      <c r="C634" s="28" t="str">
        <f>IFERROR(VLOOKUP(B634, Выгрузка!B:H, 7, 0), "")</f>
        <v/>
      </c>
    </row>
    <row r="635" spans="3:3" x14ac:dyDescent="0.35">
      <c r="C635" s="28" t="str">
        <f>IFERROR(VLOOKUP(B635, Выгрузка!B:H, 7, 0), "")</f>
        <v/>
      </c>
    </row>
    <row r="636" spans="3:3" x14ac:dyDescent="0.35">
      <c r="C636" s="28" t="str">
        <f>IFERROR(VLOOKUP(B636, Выгрузка!B:H, 7, 0), "")</f>
        <v/>
      </c>
    </row>
    <row r="637" spans="3:3" x14ac:dyDescent="0.35">
      <c r="C637" s="28" t="str">
        <f>IFERROR(VLOOKUP(B637, Выгрузка!B:H, 7, 0), "")</f>
        <v/>
      </c>
    </row>
    <row r="638" spans="3:3" x14ac:dyDescent="0.35">
      <c r="C638" s="28" t="str">
        <f>IFERROR(VLOOKUP(B638, Выгрузка!B:H, 7, 0), "")</f>
        <v/>
      </c>
    </row>
    <row r="639" spans="3:3" x14ac:dyDescent="0.35">
      <c r="C639" s="28" t="str">
        <f>IFERROR(VLOOKUP(B639, Выгрузка!B:H, 7, 0), "")</f>
        <v/>
      </c>
    </row>
    <row r="640" spans="3:3" x14ac:dyDescent="0.35">
      <c r="C640" s="28" t="str">
        <f>IFERROR(VLOOKUP(B640, Выгрузка!B:H, 7, 0), "")</f>
        <v/>
      </c>
    </row>
    <row r="641" spans="3:3" x14ac:dyDescent="0.35">
      <c r="C641" s="28" t="str">
        <f>IFERROR(VLOOKUP(B641, Выгрузка!B:H, 7, 0), "")</f>
        <v/>
      </c>
    </row>
    <row r="642" spans="3:3" x14ac:dyDescent="0.35">
      <c r="C642" s="28" t="str">
        <f>IFERROR(VLOOKUP(B642, Выгрузка!B:H, 7, 0), "")</f>
        <v/>
      </c>
    </row>
    <row r="643" spans="3:3" x14ac:dyDescent="0.35">
      <c r="C643" s="28" t="str">
        <f>IFERROR(VLOOKUP(B643, Выгрузка!B:H, 7, 0), "")</f>
        <v/>
      </c>
    </row>
    <row r="644" spans="3:3" x14ac:dyDescent="0.35">
      <c r="C644" s="28" t="str">
        <f>IFERROR(VLOOKUP(B644, Выгрузка!B:H, 7, 0), "")</f>
        <v/>
      </c>
    </row>
    <row r="645" spans="3:3" x14ac:dyDescent="0.35">
      <c r="C645" s="28" t="str">
        <f>IFERROR(VLOOKUP(B645, Выгрузка!B:H, 7, 0), "")</f>
        <v/>
      </c>
    </row>
    <row r="646" spans="3:3" x14ac:dyDescent="0.35">
      <c r="C646" s="28" t="str">
        <f>IFERROR(VLOOKUP(B646, Выгрузка!B:H, 7, 0), "")</f>
        <v/>
      </c>
    </row>
    <row r="647" spans="3:3" x14ac:dyDescent="0.35">
      <c r="C647" s="28" t="str">
        <f>IFERROR(VLOOKUP(B647, Выгрузка!B:H, 7, 0), "")</f>
        <v/>
      </c>
    </row>
    <row r="648" spans="3:3" x14ac:dyDescent="0.35">
      <c r="C648" s="28" t="str">
        <f>IFERROR(VLOOKUP(B648, Выгрузка!B:H, 7, 0), "")</f>
        <v/>
      </c>
    </row>
    <row r="649" spans="3:3" x14ac:dyDescent="0.35">
      <c r="C649" s="28" t="str">
        <f>IFERROR(VLOOKUP(B649, Выгрузка!B:H, 7, 0), "")</f>
        <v/>
      </c>
    </row>
    <row r="650" spans="3:3" x14ac:dyDescent="0.35">
      <c r="C650" s="28" t="str">
        <f>IFERROR(VLOOKUP(B650, Выгрузка!B:H, 7, 0), "")</f>
        <v/>
      </c>
    </row>
    <row r="651" spans="3:3" x14ac:dyDescent="0.35">
      <c r="C651" s="28" t="str">
        <f>IFERROR(VLOOKUP(B651, Выгрузка!B:H, 7, 0), "")</f>
        <v/>
      </c>
    </row>
    <row r="652" spans="3:3" x14ac:dyDescent="0.35">
      <c r="C652" s="28" t="str">
        <f>IFERROR(VLOOKUP(B652, Выгрузка!B:H, 7, 0), "")</f>
        <v/>
      </c>
    </row>
    <row r="653" spans="3:3" x14ac:dyDescent="0.35">
      <c r="C653" s="28" t="str">
        <f>IFERROR(VLOOKUP(B653, Выгрузка!B:H, 7, 0), "")</f>
        <v/>
      </c>
    </row>
    <row r="654" spans="3:3" x14ac:dyDescent="0.35">
      <c r="C654" s="28" t="str">
        <f>IFERROR(VLOOKUP(B654, Выгрузка!B:H, 7, 0), "")</f>
        <v/>
      </c>
    </row>
    <row r="655" spans="3:3" x14ac:dyDescent="0.35">
      <c r="C655" s="28" t="str">
        <f>IFERROR(VLOOKUP(B655, Выгрузка!B:H, 7, 0), "")</f>
        <v/>
      </c>
    </row>
    <row r="656" spans="3:3" x14ac:dyDescent="0.35">
      <c r="C656" s="28" t="str">
        <f>IFERROR(VLOOKUP(B656, Выгрузка!B:H, 7, 0), "")</f>
        <v/>
      </c>
    </row>
    <row r="657" spans="3:3" x14ac:dyDescent="0.35">
      <c r="C657" s="28" t="str">
        <f>IFERROR(VLOOKUP(B657, Выгрузка!B:H, 7, 0), "")</f>
        <v/>
      </c>
    </row>
    <row r="658" spans="3:3" x14ac:dyDescent="0.35">
      <c r="C658" s="28" t="str">
        <f>IFERROR(VLOOKUP(B658, Выгрузка!B:H, 7, 0), "")</f>
        <v/>
      </c>
    </row>
    <row r="659" spans="3:3" x14ac:dyDescent="0.35">
      <c r="C659" s="28" t="str">
        <f>IFERROR(VLOOKUP(B659, Выгрузка!B:H, 7, 0), "")</f>
        <v/>
      </c>
    </row>
    <row r="660" spans="3:3" x14ac:dyDescent="0.35">
      <c r="C660" s="28" t="str">
        <f>IFERROR(VLOOKUP(B660, Выгрузка!B:H, 7, 0), "")</f>
        <v/>
      </c>
    </row>
    <row r="661" spans="3:3" x14ac:dyDescent="0.35">
      <c r="C661" s="28" t="str">
        <f>IFERROR(VLOOKUP(B661, Выгрузка!B:H, 7, 0), "")</f>
        <v/>
      </c>
    </row>
    <row r="662" spans="3:3" x14ac:dyDescent="0.35">
      <c r="C662" s="28" t="str">
        <f>IFERROR(VLOOKUP(B662, Выгрузка!B:H, 7, 0), "")</f>
        <v/>
      </c>
    </row>
    <row r="663" spans="3:3" x14ac:dyDescent="0.35">
      <c r="C663" s="28" t="str">
        <f>IFERROR(VLOOKUP(B663, Выгрузка!B:H, 7, 0), "")</f>
        <v/>
      </c>
    </row>
    <row r="664" spans="3:3" x14ac:dyDescent="0.35">
      <c r="C664" s="28" t="str">
        <f>IFERROR(VLOOKUP(B664, Выгрузка!B:H, 7, 0), "")</f>
        <v/>
      </c>
    </row>
    <row r="665" spans="3:3" x14ac:dyDescent="0.35">
      <c r="C665" s="28" t="str">
        <f>IFERROR(VLOOKUP(B665, Выгрузка!B:H, 7, 0), "")</f>
        <v/>
      </c>
    </row>
    <row r="666" spans="3:3" x14ac:dyDescent="0.35">
      <c r="C666" s="28" t="str">
        <f>IFERROR(VLOOKUP(B666, Выгрузка!B:H, 7, 0), "")</f>
        <v/>
      </c>
    </row>
    <row r="667" spans="3:3" x14ac:dyDescent="0.35">
      <c r="C667" s="28" t="str">
        <f>IFERROR(VLOOKUP(B667, Выгрузка!B:H, 7, 0), "")</f>
        <v/>
      </c>
    </row>
    <row r="668" spans="3:3" x14ac:dyDescent="0.35">
      <c r="C668" s="28" t="str">
        <f>IFERROR(VLOOKUP(B668, Выгрузка!B:H, 7, 0), "")</f>
        <v/>
      </c>
    </row>
    <row r="669" spans="3:3" x14ac:dyDescent="0.35">
      <c r="C669" s="28" t="str">
        <f>IFERROR(VLOOKUP(B669, Выгрузка!B:H, 7, 0), "")</f>
        <v/>
      </c>
    </row>
    <row r="670" spans="3:3" x14ac:dyDescent="0.35">
      <c r="C670" s="28" t="str">
        <f>IFERROR(VLOOKUP(B670, Выгрузка!B:H, 7, 0), "")</f>
        <v/>
      </c>
    </row>
    <row r="671" spans="3:3" x14ac:dyDescent="0.35">
      <c r="C671" s="28" t="str">
        <f>IFERROR(VLOOKUP(B671, Выгрузка!B:H, 7, 0), "")</f>
        <v/>
      </c>
    </row>
    <row r="672" spans="3:3" x14ac:dyDescent="0.35">
      <c r="C672" s="28" t="str">
        <f>IFERROR(VLOOKUP(B672, Выгрузка!B:H, 7, 0), "")</f>
        <v/>
      </c>
    </row>
    <row r="673" spans="3:3" x14ac:dyDescent="0.35">
      <c r="C673" s="28" t="str">
        <f>IFERROR(VLOOKUP(B673, Выгрузка!B:H, 7, 0), "")</f>
        <v/>
      </c>
    </row>
    <row r="674" spans="3:3" x14ac:dyDescent="0.35">
      <c r="C674" s="28" t="str">
        <f>IFERROR(VLOOKUP(B674, Выгрузка!B:H, 7, 0), "")</f>
        <v/>
      </c>
    </row>
    <row r="675" spans="3:3" x14ac:dyDescent="0.35">
      <c r="C675" s="28" t="str">
        <f>IFERROR(VLOOKUP(B675, Выгрузка!B:H, 7, 0), "")</f>
        <v/>
      </c>
    </row>
    <row r="676" spans="3:3" x14ac:dyDescent="0.35">
      <c r="C676" s="28" t="str">
        <f>IFERROR(VLOOKUP(B676, Выгрузка!B:H, 7, 0), "")</f>
        <v/>
      </c>
    </row>
    <row r="677" spans="3:3" x14ac:dyDescent="0.35">
      <c r="C677" s="28" t="str">
        <f>IFERROR(VLOOKUP(B677, Выгрузка!B:H, 7, 0), "")</f>
        <v/>
      </c>
    </row>
    <row r="678" spans="3:3" x14ac:dyDescent="0.35">
      <c r="C678" s="28" t="str">
        <f>IFERROR(VLOOKUP(B678, Выгрузка!B:H, 7, 0), "")</f>
        <v/>
      </c>
    </row>
    <row r="679" spans="3:3" x14ac:dyDescent="0.35">
      <c r="C679" s="28" t="str">
        <f>IFERROR(VLOOKUP(B679, Выгрузка!B:H, 7, 0), "")</f>
        <v/>
      </c>
    </row>
    <row r="680" spans="3:3" x14ac:dyDescent="0.35">
      <c r="C680" s="28" t="str">
        <f>IFERROR(VLOOKUP(B680, Выгрузка!B:H, 7, 0), "")</f>
        <v/>
      </c>
    </row>
    <row r="681" spans="3:3" x14ac:dyDescent="0.35">
      <c r="C681" s="28" t="str">
        <f>IFERROR(VLOOKUP(B681, Выгрузка!B:H, 7, 0), "")</f>
        <v/>
      </c>
    </row>
    <row r="682" spans="3:3" x14ac:dyDescent="0.35">
      <c r="C682" s="28" t="str">
        <f>IFERROR(VLOOKUP(B682, Выгрузка!B:H, 7, 0), "")</f>
        <v/>
      </c>
    </row>
    <row r="683" spans="3:3" x14ac:dyDescent="0.35">
      <c r="C683" s="28" t="str">
        <f>IFERROR(VLOOKUP(B683, Выгрузка!B:H, 7, 0), "")</f>
        <v/>
      </c>
    </row>
    <row r="684" spans="3:3" x14ac:dyDescent="0.35">
      <c r="C684" s="28" t="str">
        <f>IFERROR(VLOOKUP(B684, Выгрузка!B:H, 7, 0), "")</f>
        <v/>
      </c>
    </row>
    <row r="685" spans="3:3" x14ac:dyDescent="0.35">
      <c r="C685" s="28" t="str">
        <f>IFERROR(VLOOKUP(B685, Выгрузка!B:H, 7, 0), "")</f>
        <v/>
      </c>
    </row>
    <row r="686" spans="3:3" x14ac:dyDescent="0.35">
      <c r="C686" s="28" t="str">
        <f>IFERROR(VLOOKUP(B686, Выгрузка!B:H, 7, 0), "")</f>
        <v/>
      </c>
    </row>
    <row r="687" spans="3:3" x14ac:dyDescent="0.35">
      <c r="C687" s="28" t="str">
        <f>IFERROR(VLOOKUP(B687, Выгрузка!B:H, 7, 0), "")</f>
        <v/>
      </c>
    </row>
    <row r="688" spans="3:3" x14ac:dyDescent="0.35">
      <c r="C688" s="28" t="str">
        <f>IFERROR(VLOOKUP(B688, Выгрузка!B:H, 7, 0), "")</f>
        <v/>
      </c>
    </row>
    <row r="689" spans="3:3" x14ac:dyDescent="0.35">
      <c r="C689" s="28" t="str">
        <f>IFERROR(VLOOKUP(B689, Выгрузка!B:H, 7, 0), "")</f>
        <v/>
      </c>
    </row>
    <row r="690" spans="3:3" x14ac:dyDescent="0.35">
      <c r="C690" s="28" t="str">
        <f>IFERROR(VLOOKUP(B690, Выгрузка!B:H, 7, 0), "")</f>
        <v/>
      </c>
    </row>
    <row r="691" spans="3:3" x14ac:dyDescent="0.35">
      <c r="C691" s="28" t="str">
        <f>IFERROR(VLOOKUP(B691, Выгрузка!B:H, 7, 0), "")</f>
        <v/>
      </c>
    </row>
    <row r="692" spans="3:3" x14ac:dyDescent="0.35">
      <c r="C692" s="28" t="str">
        <f>IFERROR(VLOOKUP(B692, Выгрузка!B:H, 7, 0), "")</f>
        <v/>
      </c>
    </row>
    <row r="693" spans="3:3" x14ac:dyDescent="0.35">
      <c r="C693" s="28" t="str">
        <f>IFERROR(VLOOKUP(B693, Выгрузка!B:H, 7, 0), "")</f>
        <v/>
      </c>
    </row>
    <row r="694" spans="3:3" x14ac:dyDescent="0.35">
      <c r="C694" s="28" t="str">
        <f>IFERROR(VLOOKUP(B694, Выгрузка!B:H, 7, 0), "")</f>
        <v/>
      </c>
    </row>
    <row r="695" spans="3:3" x14ac:dyDescent="0.35">
      <c r="C695" s="28" t="str">
        <f>IFERROR(VLOOKUP(B695, Выгрузка!B:H, 7, 0), "")</f>
        <v/>
      </c>
    </row>
    <row r="696" spans="3:3" x14ac:dyDescent="0.35">
      <c r="C696" s="28" t="str">
        <f>IFERROR(VLOOKUP(B696, Выгрузка!B:H, 7, 0), "")</f>
        <v/>
      </c>
    </row>
    <row r="697" spans="3:3" x14ac:dyDescent="0.35">
      <c r="C697" s="28" t="str">
        <f>IFERROR(VLOOKUP(B697, Выгрузка!B:H, 7, 0), "")</f>
        <v/>
      </c>
    </row>
    <row r="698" spans="3:3" x14ac:dyDescent="0.35">
      <c r="C698" s="28" t="str">
        <f>IFERROR(VLOOKUP(B698, Выгрузка!B:H, 7, 0), "")</f>
        <v/>
      </c>
    </row>
    <row r="699" spans="3:3" x14ac:dyDescent="0.35">
      <c r="C699" s="28" t="str">
        <f>IFERROR(VLOOKUP(B699, Выгрузка!B:H, 7, 0), "")</f>
        <v/>
      </c>
    </row>
    <row r="700" spans="3:3" x14ac:dyDescent="0.35">
      <c r="C700" s="28" t="str">
        <f>IFERROR(VLOOKUP(B700, Выгрузка!B:H, 7, 0), "")</f>
        <v/>
      </c>
    </row>
    <row r="701" spans="3:3" x14ac:dyDescent="0.35">
      <c r="C701" s="28" t="str">
        <f>IFERROR(VLOOKUP(B701, Выгрузка!B:H, 7, 0), "")</f>
        <v/>
      </c>
    </row>
    <row r="702" spans="3:3" x14ac:dyDescent="0.35">
      <c r="C702" s="28" t="str">
        <f>IFERROR(VLOOKUP(B702, Выгрузка!B:H, 7, 0), "")</f>
        <v/>
      </c>
    </row>
    <row r="703" spans="3:3" x14ac:dyDescent="0.35">
      <c r="C703" s="28" t="str">
        <f>IFERROR(VLOOKUP(B703, Выгрузка!B:H, 7, 0), "")</f>
        <v/>
      </c>
    </row>
    <row r="704" spans="3:3" x14ac:dyDescent="0.35">
      <c r="C704" s="28" t="str">
        <f>IFERROR(VLOOKUP(B704, Выгрузка!B:H, 7, 0), "")</f>
        <v/>
      </c>
    </row>
    <row r="705" spans="3:3" x14ac:dyDescent="0.35">
      <c r="C705" s="28" t="str">
        <f>IFERROR(VLOOKUP(B705, Выгрузка!B:H, 7, 0), "")</f>
        <v/>
      </c>
    </row>
    <row r="706" spans="3:3" x14ac:dyDescent="0.35">
      <c r="C706" s="28" t="str">
        <f>IFERROR(VLOOKUP(B706, Выгрузка!B:H, 7, 0), "")</f>
        <v/>
      </c>
    </row>
    <row r="707" spans="3:3" x14ac:dyDescent="0.35">
      <c r="C707" s="28" t="str">
        <f>IFERROR(VLOOKUP(B707, Выгрузка!B:H, 7, 0), "")</f>
        <v/>
      </c>
    </row>
    <row r="708" spans="3:3" x14ac:dyDescent="0.35">
      <c r="C708" s="28" t="str">
        <f>IFERROR(VLOOKUP(B708, Выгрузка!B:H, 7, 0), "")</f>
        <v/>
      </c>
    </row>
    <row r="709" spans="3:3" x14ac:dyDescent="0.35">
      <c r="C709" s="28" t="str">
        <f>IFERROR(VLOOKUP(B709, Выгрузка!B:H, 7, 0), "")</f>
        <v/>
      </c>
    </row>
    <row r="710" spans="3:3" x14ac:dyDescent="0.35">
      <c r="C710" s="28" t="str">
        <f>IFERROR(VLOOKUP(B710, Выгрузка!B:H, 7, 0), "")</f>
        <v/>
      </c>
    </row>
    <row r="711" spans="3:3" x14ac:dyDescent="0.35">
      <c r="C711" s="28" t="str">
        <f>IFERROR(VLOOKUP(B711, Выгрузка!B:H, 7, 0), "")</f>
        <v/>
      </c>
    </row>
    <row r="712" spans="3:3" x14ac:dyDescent="0.35">
      <c r="C712" s="28" t="str">
        <f>IFERROR(VLOOKUP(B712, Выгрузка!B:H, 7, 0), "")</f>
        <v/>
      </c>
    </row>
    <row r="713" spans="3:3" x14ac:dyDescent="0.35">
      <c r="C713" s="28" t="str">
        <f>IFERROR(VLOOKUP(B713, Выгрузка!B:H, 7, 0), "")</f>
        <v/>
      </c>
    </row>
    <row r="714" spans="3:3" x14ac:dyDescent="0.35">
      <c r="C714" s="28" t="str">
        <f>IFERROR(VLOOKUP(B714, Выгрузка!B:H, 7, 0), "")</f>
        <v/>
      </c>
    </row>
    <row r="715" spans="3:3" x14ac:dyDescent="0.35">
      <c r="C715" s="28" t="str">
        <f>IFERROR(VLOOKUP(B715, Выгрузка!B:H, 7, 0), "")</f>
        <v/>
      </c>
    </row>
    <row r="716" spans="3:3" x14ac:dyDescent="0.35">
      <c r="C716" s="28" t="str">
        <f>IFERROR(VLOOKUP(B716, Выгрузка!B:H, 7, 0), "")</f>
        <v/>
      </c>
    </row>
    <row r="717" spans="3:3" x14ac:dyDescent="0.35">
      <c r="C717" s="28" t="str">
        <f>IFERROR(VLOOKUP(B717, Выгрузка!B:H, 7, 0), "")</f>
        <v/>
      </c>
    </row>
    <row r="718" spans="3:3" x14ac:dyDescent="0.35">
      <c r="C718" s="28" t="str">
        <f>IFERROR(VLOOKUP(B718, Выгрузка!B:H, 7, 0), "")</f>
        <v/>
      </c>
    </row>
    <row r="719" spans="3:3" x14ac:dyDescent="0.35">
      <c r="C719" s="28" t="str">
        <f>IFERROR(VLOOKUP(B719, Выгрузка!B:H, 7, 0), "")</f>
        <v/>
      </c>
    </row>
    <row r="720" spans="3:3" x14ac:dyDescent="0.35">
      <c r="C720" s="28" t="str">
        <f>IFERROR(VLOOKUP(B720, Выгрузка!B:H, 7, 0), "")</f>
        <v/>
      </c>
    </row>
    <row r="721" spans="3:3" x14ac:dyDescent="0.35">
      <c r="C721" s="28" t="str">
        <f>IFERROR(VLOOKUP(B721, Выгрузка!B:H, 7, 0), "")</f>
        <v/>
      </c>
    </row>
    <row r="722" spans="3:3" x14ac:dyDescent="0.35">
      <c r="C722" s="28" t="str">
        <f>IFERROR(VLOOKUP(B722, Выгрузка!B:H, 7, 0), "")</f>
        <v/>
      </c>
    </row>
    <row r="723" spans="3:3" x14ac:dyDescent="0.35">
      <c r="C723" s="28" t="str">
        <f>IFERROR(VLOOKUP(B723, Выгрузка!B:H, 7, 0), "")</f>
        <v/>
      </c>
    </row>
    <row r="724" spans="3:3" x14ac:dyDescent="0.35">
      <c r="C724" s="28" t="str">
        <f>IFERROR(VLOOKUP(B724, Выгрузка!B:H, 7, 0), "")</f>
        <v/>
      </c>
    </row>
    <row r="725" spans="3:3" x14ac:dyDescent="0.35">
      <c r="C725" s="28" t="str">
        <f>IFERROR(VLOOKUP(B725, Выгрузка!B:H, 7, 0), "")</f>
        <v/>
      </c>
    </row>
    <row r="726" spans="3:3" x14ac:dyDescent="0.35">
      <c r="C726" s="28" t="str">
        <f>IFERROR(VLOOKUP(B726, Выгрузка!B:H, 7, 0), "")</f>
        <v/>
      </c>
    </row>
    <row r="727" spans="3:3" x14ac:dyDescent="0.35">
      <c r="C727" s="28" t="str">
        <f>IFERROR(VLOOKUP(B727, Выгрузка!B:H, 7, 0), "")</f>
        <v/>
      </c>
    </row>
    <row r="728" spans="3:3" x14ac:dyDescent="0.35">
      <c r="C728" s="28" t="str">
        <f>IFERROR(VLOOKUP(B728, Выгрузка!B:H, 7, 0), "")</f>
        <v/>
      </c>
    </row>
    <row r="729" spans="3:3" x14ac:dyDescent="0.35">
      <c r="C729" s="28" t="str">
        <f>IFERROR(VLOOKUP(B729, Выгрузка!B:H, 7, 0), "")</f>
        <v/>
      </c>
    </row>
    <row r="730" spans="3:3" x14ac:dyDescent="0.35">
      <c r="C730" s="28" t="str">
        <f>IFERROR(VLOOKUP(B730, Выгрузка!B:H, 7, 0), "")</f>
        <v/>
      </c>
    </row>
    <row r="731" spans="3:3" x14ac:dyDescent="0.35">
      <c r="C731" s="28" t="str">
        <f>IFERROR(VLOOKUP(B731, Выгрузка!B:H, 7, 0), "")</f>
        <v/>
      </c>
    </row>
    <row r="732" spans="3:3" x14ac:dyDescent="0.35">
      <c r="C732" s="28" t="str">
        <f>IFERROR(VLOOKUP(B732, Выгрузка!B:H, 7, 0), "")</f>
        <v/>
      </c>
    </row>
    <row r="733" spans="3:3" x14ac:dyDescent="0.35">
      <c r="C733" s="28" t="str">
        <f>IFERROR(VLOOKUP(B733, Выгрузка!B:H, 7, 0), "")</f>
        <v/>
      </c>
    </row>
    <row r="734" spans="3:3" x14ac:dyDescent="0.35">
      <c r="C734" s="28" t="str">
        <f>IFERROR(VLOOKUP(B734, Выгрузка!B:H, 7, 0), "")</f>
        <v/>
      </c>
    </row>
    <row r="735" spans="3:3" x14ac:dyDescent="0.35">
      <c r="C735" s="28" t="str">
        <f>IFERROR(VLOOKUP(B735, Выгрузка!B:H, 7, 0), "")</f>
        <v/>
      </c>
    </row>
    <row r="736" spans="3:3" x14ac:dyDescent="0.35">
      <c r="C736" s="28" t="str">
        <f>IFERROR(VLOOKUP(B736, Выгрузка!B:H, 7, 0), "")</f>
        <v/>
      </c>
    </row>
    <row r="737" spans="3:3" x14ac:dyDescent="0.35">
      <c r="C737" s="28" t="str">
        <f>IFERROR(VLOOKUP(B737, Выгрузка!B:H, 7, 0), "")</f>
        <v/>
      </c>
    </row>
    <row r="738" spans="3:3" x14ac:dyDescent="0.35">
      <c r="C738" s="28" t="str">
        <f>IFERROR(VLOOKUP(B738, Выгрузка!B:H, 7, 0), "")</f>
        <v/>
      </c>
    </row>
    <row r="739" spans="3:3" x14ac:dyDescent="0.35">
      <c r="C739" s="28" t="str">
        <f>IFERROR(VLOOKUP(B739, Выгрузка!B:H, 7, 0), "")</f>
        <v/>
      </c>
    </row>
    <row r="740" spans="3:3" x14ac:dyDescent="0.35">
      <c r="C740" s="28" t="str">
        <f>IFERROR(VLOOKUP(B740, Выгрузка!B:H, 7, 0), "")</f>
        <v/>
      </c>
    </row>
    <row r="741" spans="3:3" x14ac:dyDescent="0.35">
      <c r="C741" s="28" t="str">
        <f>IFERROR(VLOOKUP(B741, Выгрузка!B:H, 7, 0), "")</f>
        <v/>
      </c>
    </row>
    <row r="742" spans="3:3" x14ac:dyDescent="0.35">
      <c r="C742" s="28" t="str">
        <f>IFERROR(VLOOKUP(B742, Выгрузка!B:H, 7, 0), "")</f>
        <v/>
      </c>
    </row>
    <row r="743" spans="3:3" x14ac:dyDescent="0.35">
      <c r="C743" s="28" t="str">
        <f>IFERROR(VLOOKUP(B743, Выгрузка!B:H, 7, 0), "")</f>
        <v/>
      </c>
    </row>
    <row r="744" spans="3:3" x14ac:dyDescent="0.35">
      <c r="C744" s="28" t="str">
        <f>IFERROR(VLOOKUP(B744, Выгрузка!B:H, 7, 0), "")</f>
        <v/>
      </c>
    </row>
    <row r="745" spans="3:3" x14ac:dyDescent="0.35">
      <c r="C745" s="28" t="str">
        <f>IFERROR(VLOOKUP(B745, Выгрузка!B:H, 7, 0), "")</f>
        <v/>
      </c>
    </row>
    <row r="746" spans="3:3" x14ac:dyDescent="0.35">
      <c r="C746" s="28" t="str">
        <f>IFERROR(VLOOKUP(B746, Выгрузка!B:H, 7, 0), "")</f>
        <v/>
      </c>
    </row>
    <row r="747" spans="3:3" x14ac:dyDescent="0.35">
      <c r="C747" s="28" t="str">
        <f>IFERROR(VLOOKUP(B747, Выгрузка!B:H, 7, 0), "")</f>
        <v/>
      </c>
    </row>
    <row r="748" spans="3:3" x14ac:dyDescent="0.35">
      <c r="C748" s="28" t="str">
        <f>IFERROR(VLOOKUP(B748, Выгрузка!B:H, 7, 0), "")</f>
        <v/>
      </c>
    </row>
    <row r="749" spans="3:3" x14ac:dyDescent="0.35">
      <c r="C749" s="28" t="str">
        <f>IFERROR(VLOOKUP(B749, Выгрузка!B:H, 7, 0), "")</f>
        <v/>
      </c>
    </row>
    <row r="750" spans="3:3" x14ac:dyDescent="0.35">
      <c r="C750" s="28" t="str">
        <f>IFERROR(VLOOKUP(B750, Выгрузка!B:H, 7, 0), "")</f>
        <v/>
      </c>
    </row>
    <row r="751" spans="3:3" x14ac:dyDescent="0.35">
      <c r="C751" s="28" t="str">
        <f>IFERROR(VLOOKUP(B751, Выгрузка!B:H, 7, 0), "")</f>
        <v/>
      </c>
    </row>
    <row r="752" spans="3:3" x14ac:dyDescent="0.35">
      <c r="C752" s="28" t="str">
        <f>IFERROR(VLOOKUP(B752, Выгрузка!B:H, 7, 0), "")</f>
        <v/>
      </c>
    </row>
    <row r="753" spans="3:3" x14ac:dyDescent="0.35">
      <c r="C753" s="28" t="str">
        <f>IFERROR(VLOOKUP(B753, Выгрузка!B:H, 7, 0), "")</f>
        <v/>
      </c>
    </row>
    <row r="754" spans="3:3" x14ac:dyDescent="0.35">
      <c r="C754" s="28" t="str">
        <f>IFERROR(VLOOKUP(B754, Выгрузка!B:H, 7, 0), "")</f>
        <v/>
      </c>
    </row>
    <row r="755" spans="3:3" x14ac:dyDescent="0.35">
      <c r="C755" s="28" t="str">
        <f>IFERROR(VLOOKUP(B755, Выгрузка!B:H, 7, 0), "")</f>
        <v/>
      </c>
    </row>
    <row r="756" spans="3:3" x14ac:dyDescent="0.35">
      <c r="C756" s="28" t="str">
        <f>IFERROR(VLOOKUP(B756, Выгрузка!B:H, 7, 0), "")</f>
        <v/>
      </c>
    </row>
    <row r="757" spans="3:3" x14ac:dyDescent="0.35">
      <c r="C757" s="28" t="str">
        <f>IFERROR(VLOOKUP(B757, Выгрузка!B:H, 7, 0), "")</f>
        <v/>
      </c>
    </row>
    <row r="758" spans="3:3" x14ac:dyDescent="0.35">
      <c r="C758" s="28" t="str">
        <f>IFERROR(VLOOKUP(B758, Выгрузка!B:H, 7, 0), "")</f>
        <v/>
      </c>
    </row>
    <row r="759" spans="3:3" x14ac:dyDescent="0.35">
      <c r="C759" s="28" t="str">
        <f>IFERROR(VLOOKUP(B759, Выгрузка!B:H, 7, 0), "")</f>
        <v/>
      </c>
    </row>
    <row r="760" spans="3:3" x14ac:dyDescent="0.35">
      <c r="C760" s="28" t="str">
        <f>IFERROR(VLOOKUP(B760, Выгрузка!B:H, 7, 0), "")</f>
        <v/>
      </c>
    </row>
    <row r="761" spans="3:3" x14ac:dyDescent="0.35">
      <c r="C761" s="28" t="str">
        <f>IFERROR(VLOOKUP(B761, Выгрузка!B:H, 7, 0), "")</f>
        <v/>
      </c>
    </row>
    <row r="762" spans="3:3" x14ac:dyDescent="0.35">
      <c r="C762" s="28" t="str">
        <f>IFERROR(VLOOKUP(B762, Выгрузка!B:H, 7, 0), "")</f>
        <v/>
      </c>
    </row>
    <row r="763" spans="3:3" x14ac:dyDescent="0.35">
      <c r="C763" s="28" t="str">
        <f>IFERROR(VLOOKUP(B763, Выгрузка!B:H, 7, 0), "")</f>
        <v/>
      </c>
    </row>
    <row r="764" spans="3:3" x14ac:dyDescent="0.35">
      <c r="C764" s="28" t="str">
        <f>IFERROR(VLOOKUP(B764, Выгрузка!B:H, 7, 0), "")</f>
        <v/>
      </c>
    </row>
    <row r="765" spans="3:3" x14ac:dyDescent="0.35">
      <c r="C765" s="28" t="str">
        <f>IFERROR(VLOOKUP(B765, Выгрузка!B:H, 7, 0), "")</f>
        <v/>
      </c>
    </row>
    <row r="766" spans="3:3" x14ac:dyDescent="0.35">
      <c r="C766" s="28" t="str">
        <f>IFERROR(VLOOKUP(B766, Выгрузка!B:H, 7, 0), "")</f>
        <v/>
      </c>
    </row>
    <row r="767" spans="3:3" x14ac:dyDescent="0.35">
      <c r="C767" s="28" t="str">
        <f>IFERROR(VLOOKUP(B767, Выгрузка!B:H, 7, 0), "")</f>
        <v/>
      </c>
    </row>
    <row r="768" spans="3:3" x14ac:dyDescent="0.35">
      <c r="C768" s="28" t="str">
        <f>IFERROR(VLOOKUP(B768, Выгрузка!B:H, 7, 0), "")</f>
        <v/>
      </c>
    </row>
    <row r="769" spans="3:3" x14ac:dyDescent="0.35">
      <c r="C769" s="28" t="str">
        <f>IFERROR(VLOOKUP(B769, Выгрузка!B:H, 7, 0), "")</f>
        <v/>
      </c>
    </row>
    <row r="770" spans="3:3" x14ac:dyDescent="0.35">
      <c r="C770" s="28" t="str">
        <f>IFERROR(VLOOKUP(B770, Выгрузка!B:H, 7, 0), "")</f>
        <v/>
      </c>
    </row>
    <row r="771" spans="3:3" x14ac:dyDescent="0.35">
      <c r="C771" s="28" t="str">
        <f>IFERROR(VLOOKUP(B771, Выгрузка!B:H, 7, 0), "")</f>
        <v/>
      </c>
    </row>
    <row r="772" spans="3:3" x14ac:dyDescent="0.35">
      <c r="C772" s="28" t="str">
        <f>IFERROR(VLOOKUP(B772, Выгрузка!B:H, 7, 0), "")</f>
        <v/>
      </c>
    </row>
    <row r="773" spans="3:3" x14ac:dyDescent="0.35">
      <c r="C773" s="28" t="str">
        <f>IFERROR(VLOOKUP(B773, Выгрузка!B:H, 7, 0), "")</f>
        <v/>
      </c>
    </row>
    <row r="774" spans="3:3" x14ac:dyDescent="0.35">
      <c r="C774" s="28" t="str">
        <f>IFERROR(VLOOKUP(B774, Выгрузка!B:H, 7, 0), "")</f>
        <v/>
      </c>
    </row>
    <row r="775" spans="3:3" x14ac:dyDescent="0.35">
      <c r="C775" s="28" t="str">
        <f>IFERROR(VLOOKUP(B775, Выгрузка!B:H, 7, 0), "")</f>
        <v/>
      </c>
    </row>
    <row r="776" spans="3:3" x14ac:dyDescent="0.35">
      <c r="C776" s="28" t="str">
        <f>IFERROR(VLOOKUP(B776, Выгрузка!B:H, 7, 0), "")</f>
        <v/>
      </c>
    </row>
    <row r="777" spans="3:3" x14ac:dyDescent="0.35">
      <c r="C777" s="28" t="str">
        <f>IFERROR(VLOOKUP(B777, Выгрузка!B:H, 7, 0), "")</f>
        <v/>
      </c>
    </row>
    <row r="778" spans="3:3" x14ac:dyDescent="0.35">
      <c r="C778" s="28" t="str">
        <f>IFERROR(VLOOKUP(B778, Выгрузка!B:H, 7, 0), "")</f>
        <v/>
      </c>
    </row>
    <row r="779" spans="3:3" x14ac:dyDescent="0.35">
      <c r="C779" s="28" t="str">
        <f>IFERROR(VLOOKUP(B779, Выгрузка!B:H, 7, 0), "")</f>
        <v/>
      </c>
    </row>
    <row r="780" spans="3:3" x14ac:dyDescent="0.35">
      <c r="C780" s="28" t="str">
        <f>IFERROR(VLOOKUP(B780, Выгрузка!B:H, 7, 0), "")</f>
        <v/>
      </c>
    </row>
    <row r="781" spans="3:3" x14ac:dyDescent="0.35">
      <c r="C781" s="28" t="str">
        <f>IFERROR(VLOOKUP(B781, Выгрузка!B:H, 7, 0), "")</f>
        <v/>
      </c>
    </row>
    <row r="782" spans="3:3" x14ac:dyDescent="0.35">
      <c r="C782" s="28" t="str">
        <f>IFERROR(VLOOKUP(B782, Выгрузка!B:H, 7, 0), "")</f>
        <v/>
      </c>
    </row>
    <row r="783" spans="3:3" x14ac:dyDescent="0.35">
      <c r="C783" s="28" t="str">
        <f>IFERROR(VLOOKUP(B783, Выгрузка!B:H, 7, 0), "")</f>
        <v/>
      </c>
    </row>
    <row r="784" spans="3:3" x14ac:dyDescent="0.35">
      <c r="C784" s="28" t="str">
        <f>IFERROR(VLOOKUP(B784, Выгрузка!B:H, 7, 0), "")</f>
        <v/>
      </c>
    </row>
    <row r="785" spans="3:3" x14ac:dyDescent="0.35">
      <c r="C785" s="28" t="str">
        <f>IFERROR(VLOOKUP(B785, Выгрузка!B:H, 7, 0), "")</f>
        <v/>
      </c>
    </row>
    <row r="786" spans="3:3" x14ac:dyDescent="0.35">
      <c r="C786" s="28" t="str">
        <f>IFERROR(VLOOKUP(B786, Выгрузка!B:H, 7, 0), "")</f>
        <v/>
      </c>
    </row>
    <row r="787" spans="3:3" x14ac:dyDescent="0.35">
      <c r="C787" s="28" t="str">
        <f>IFERROR(VLOOKUP(B787, Выгрузка!B:H, 7, 0), "")</f>
        <v/>
      </c>
    </row>
    <row r="788" spans="3:3" x14ac:dyDescent="0.35">
      <c r="C788" s="28" t="str">
        <f>IFERROR(VLOOKUP(B788, Выгрузка!B:H, 7, 0), "")</f>
        <v/>
      </c>
    </row>
    <row r="789" spans="3:3" x14ac:dyDescent="0.35">
      <c r="C789" s="28" t="str">
        <f>IFERROR(VLOOKUP(B789, Выгрузка!B:H, 7, 0), "")</f>
        <v/>
      </c>
    </row>
    <row r="790" spans="3:3" x14ac:dyDescent="0.35">
      <c r="C790" s="28" t="str">
        <f>IFERROR(VLOOKUP(B790, Выгрузка!B:H, 7, 0), "")</f>
        <v/>
      </c>
    </row>
    <row r="791" spans="3:3" x14ac:dyDescent="0.35">
      <c r="C791" s="28" t="str">
        <f>IFERROR(VLOOKUP(B791, Выгрузка!B:H, 7, 0), "")</f>
        <v/>
      </c>
    </row>
    <row r="792" spans="3:3" x14ac:dyDescent="0.35">
      <c r="C792" s="28" t="str">
        <f>IFERROR(VLOOKUP(B792, Выгрузка!B:H, 7, 0), "")</f>
        <v/>
      </c>
    </row>
    <row r="793" spans="3:3" x14ac:dyDescent="0.35">
      <c r="C793" s="28" t="str">
        <f>IFERROR(VLOOKUP(B793, Выгрузка!B:H, 7, 0), "")</f>
        <v/>
      </c>
    </row>
    <row r="794" spans="3:3" x14ac:dyDescent="0.35">
      <c r="C794" s="28" t="str">
        <f>IFERROR(VLOOKUP(B794, Выгрузка!B:H, 7, 0), "")</f>
        <v/>
      </c>
    </row>
    <row r="795" spans="3:3" x14ac:dyDescent="0.35">
      <c r="C795" s="28" t="str">
        <f>IFERROR(VLOOKUP(B795, Выгрузка!B:H, 7, 0), "")</f>
        <v/>
      </c>
    </row>
    <row r="796" spans="3:3" x14ac:dyDescent="0.35">
      <c r="C796" s="28" t="str">
        <f>IFERROR(VLOOKUP(B796, Выгрузка!B:H, 7, 0), "")</f>
        <v/>
      </c>
    </row>
    <row r="797" spans="3:3" x14ac:dyDescent="0.35">
      <c r="C797" s="28" t="str">
        <f>IFERROR(VLOOKUP(B797, Выгрузка!B:H, 7, 0), "")</f>
        <v/>
      </c>
    </row>
    <row r="798" spans="3:3" x14ac:dyDescent="0.35">
      <c r="C798" s="28" t="str">
        <f>IFERROR(VLOOKUP(B798, Выгрузка!B:H, 7, 0), "")</f>
        <v/>
      </c>
    </row>
    <row r="799" spans="3:3" x14ac:dyDescent="0.35">
      <c r="C799" s="28" t="str">
        <f>IFERROR(VLOOKUP(B799, Выгрузка!B:H, 7, 0), "")</f>
        <v/>
      </c>
    </row>
    <row r="800" spans="3:3" x14ac:dyDescent="0.35">
      <c r="C800" s="28" t="str">
        <f>IFERROR(VLOOKUP(B800, Выгрузка!B:H, 7, 0), "")</f>
        <v/>
      </c>
    </row>
    <row r="801" spans="3:3" x14ac:dyDescent="0.35">
      <c r="C801" s="28" t="str">
        <f>IFERROR(VLOOKUP(B801, Выгрузка!B:H, 7, 0), "")</f>
        <v/>
      </c>
    </row>
    <row r="802" spans="3:3" x14ac:dyDescent="0.35">
      <c r="C802" s="28" t="str">
        <f>IFERROR(VLOOKUP(B802, Выгрузка!B:H, 7, 0), "")</f>
        <v/>
      </c>
    </row>
    <row r="803" spans="3:3" x14ac:dyDescent="0.35">
      <c r="C803" s="28" t="str">
        <f>IFERROR(VLOOKUP(B803, Выгрузка!B:H, 7, 0), "")</f>
        <v/>
      </c>
    </row>
    <row r="804" spans="3:3" x14ac:dyDescent="0.35">
      <c r="C804" s="28" t="str">
        <f>IFERROR(VLOOKUP(B804, Выгрузка!B:H, 7, 0), "")</f>
        <v/>
      </c>
    </row>
    <row r="805" spans="3:3" x14ac:dyDescent="0.35">
      <c r="C805" s="28" t="str">
        <f>IFERROR(VLOOKUP(B805, Выгрузка!B:H, 7, 0), "")</f>
        <v/>
      </c>
    </row>
    <row r="806" spans="3:3" x14ac:dyDescent="0.35">
      <c r="C806" s="28" t="str">
        <f>IFERROR(VLOOKUP(B806, Выгрузка!B:H, 7, 0), "")</f>
        <v/>
      </c>
    </row>
    <row r="807" spans="3:3" x14ac:dyDescent="0.35">
      <c r="C807" s="28" t="str">
        <f>IFERROR(VLOOKUP(B807, Выгрузка!B:H, 7, 0), "")</f>
        <v/>
      </c>
    </row>
    <row r="808" spans="3:3" x14ac:dyDescent="0.35">
      <c r="C808" s="28" t="str">
        <f>IFERROR(VLOOKUP(B808, Выгрузка!B:H, 7, 0), "")</f>
        <v/>
      </c>
    </row>
    <row r="809" spans="3:3" x14ac:dyDescent="0.35">
      <c r="C809" s="28" t="str">
        <f>IFERROR(VLOOKUP(B809, Выгрузка!B:H, 7, 0), "")</f>
        <v/>
      </c>
    </row>
    <row r="810" spans="3:3" x14ac:dyDescent="0.35">
      <c r="C810" s="28" t="str">
        <f>IFERROR(VLOOKUP(B810, Выгрузка!B:H, 7, 0), "")</f>
        <v/>
      </c>
    </row>
    <row r="811" spans="3:3" x14ac:dyDescent="0.35">
      <c r="C811" s="28" t="str">
        <f>IFERROR(VLOOKUP(B811, Выгрузка!B:H, 7, 0), "")</f>
        <v/>
      </c>
    </row>
    <row r="812" spans="3:3" x14ac:dyDescent="0.35">
      <c r="C812" s="28" t="str">
        <f>IFERROR(VLOOKUP(B812, Выгрузка!B:H, 7, 0), "")</f>
        <v/>
      </c>
    </row>
    <row r="813" spans="3:3" x14ac:dyDescent="0.35">
      <c r="C813" s="28" t="str">
        <f>IFERROR(VLOOKUP(B813, Выгрузка!B:H, 7, 0), "")</f>
        <v/>
      </c>
    </row>
    <row r="814" spans="3:3" x14ac:dyDescent="0.35">
      <c r="C814" s="28" t="str">
        <f>IFERROR(VLOOKUP(B814, Выгрузка!B:H, 7, 0), "")</f>
        <v/>
      </c>
    </row>
    <row r="815" spans="3:3" x14ac:dyDescent="0.35">
      <c r="C815" s="28" t="str">
        <f>IFERROR(VLOOKUP(B815, Выгрузка!B:H, 7, 0), "")</f>
        <v/>
      </c>
    </row>
    <row r="816" spans="3:3" x14ac:dyDescent="0.35">
      <c r="C816" s="28" t="str">
        <f>IFERROR(VLOOKUP(B816, Выгрузка!B:H, 7, 0), "")</f>
        <v/>
      </c>
    </row>
    <row r="817" spans="3:3" x14ac:dyDescent="0.35">
      <c r="C817" s="28" t="str">
        <f>IFERROR(VLOOKUP(B817, Выгрузка!B:H, 7, 0), "")</f>
        <v/>
      </c>
    </row>
    <row r="818" spans="3:3" x14ac:dyDescent="0.35">
      <c r="C818" s="28" t="str">
        <f>IFERROR(VLOOKUP(B818, Выгрузка!B:H, 7, 0), "")</f>
        <v/>
      </c>
    </row>
    <row r="819" spans="3:3" x14ac:dyDescent="0.35">
      <c r="C819" s="28" t="str">
        <f>IFERROR(VLOOKUP(B819, Выгрузка!B:H, 7, 0), "")</f>
        <v/>
      </c>
    </row>
    <row r="820" spans="3:3" x14ac:dyDescent="0.35">
      <c r="C820" s="28" t="str">
        <f>IFERROR(VLOOKUP(B820, Выгрузка!B:H, 7, 0), "")</f>
        <v/>
      </c>
    </row>
    <row r="821" spans="3:3" x14ac:dyDescent="0.35">
      <c r="C821" s="28" t="str">
        <f>IFERROR(VLOOKUP(B821, Выгрузка!B:H, 7, 0), "")</f>
        <v/>
      </c>
    </row>
    <row r="822" spans="3:3" x14ac:dyDescent="0.35">
      <c r="C822" s="28" t="str">
        <f>IFERROR(VLOOKUP(B822, Выгрузка!B:H, 7, 0), "")</f>
        <v/>
      </c>
    </row>
    <row r="823" spans="3:3" x14ac:dyDescent="0.35">
      <c r="C823" s="28" t="str">
        <f>IFERROR(VLOOKUP(B823, Выгрузка!B:H, 7, 0), "")</f>
        <v/>
      </c>
    </row>
    <row r="824" spans="3:3" x14ac:dyDescent="0.35">
      <c r="C824" s="28" t="str">
        <f>IFERROR(VLOOKUP(B824, Выгрузка!B:H, 7, 0), "")</f>
        <v/>
      </c>
    </row>
    <row r="825" spans="3:3" x14ac:dyDescent="0.35">
      <c r="C825" s="28" t="str">
        <f>IFERROR(VLOOKUP(B825, Выгрузка!B:H, 7, 0), "")</f>
        <v/>
      </c>
    </row>
    <row r="826" spans="3:3" x14ac:dyDescent="0.35">
      <c r="C826" s="28" t="str">
        <f>IFERROR(VLOOKUP(B826, Выгрузка!B:H, 7, 0), "")</f>
        <v/>
      </c>
    </row>
    <row r="827" spans="3:3" x14ac:dyDescent="0.35">
      <c r="C827" s="28" t="str">
        <f>IFERROR(VLOOKUP(B827, Выгрузка!B:H, 7, 0), "")</f>
        <v/>
      </c>
    </row>
    <row r="828" spans="3:3" x14ac:dyDescent="0.35">
      <c r="C828" s="28" t="str">
        <f>IFERROR(VLOOKUP(B828, Выгрузка!B:H, 7, 0), "")</f>
        <v/>
      </c>
    </row>
    <row r="829" spans="3:3" x14ac:dyDescent="0.35">
      <c r="C829" s="28" t="str">
        <f>IFERROR(VLOOKUP(B829, Выгрузка!B:H, 7, 0), "")</f>
        <v/>
      </c>
    </row>
    <row r="830" spans="3:3" x14ac:dyDescent="0.35">
      <c r="C830" s="28" t="str">
        <f>IFERROR(VLOOKUP(B830, Выгрузка!B:H, 7, 0), "")</f>
        <v/>
      </c>
    </row>
    <row r="831" spans="3:3" x14ac:dyDescent="0.35">
      <c r="C831" s="28" t="str">
        <f>IFERROR(VLOOKUP(B831, Выгрузка!B:H, 7, 0), "")</f>
        <v/>
      </c>
    </row>
    <row r="832" spans="3:3" x14ac:dyDescent="0.35">
      <c r="C832" s="28" t="str">
        <f>IFERROR(VLOOKUP(B832, Выгрузка!B:H, 7, 0), "")</f>
        <v/>
      </c>
    </row>
    <row r="833" spans="3:3" x14ac:dyDescent="0.35">
      <c r="C833" s="28" t="str">
        <f>IFERROR(VLOOKUP(B833, Выгрузка!B:H, 7, 0), "")</f>
        <v/>
      </c>
    </row>
    <row r="834" spans="3:3" x14ac:dyDescent="0.35">
      <c r="C834" s="28" t="str">
        <f>IFERROR(VLOOKUP(B834, Выгрузка!B:H, 7, 0), "")</f>
        <v/>
      </c>
    </row>
    <row r="835" spans="3:3" x14ac:dyDescent="0.35">
      <c r="C835" s="28" t="str">
        <f>IFERROR(VLOOKUP(B835, Выгрузка!B:H, 7, 0), "")</f>
        <v/>
      </c>
    </row>
    <row r="836" spans="3:3" x14ac:dyDescent="0.35">
      <c r="C836" s="28" t="str">
        <f>IFERROR(VLOOKUP(B836, Выгрузка!B:H, 7, 0), "")</f>
        <v/>
      </c>
    </row>
    <row r="837" spans="3:3" x14ac:dyDescent="0.35">
      <c r="C837" s="28" t="str">
        <f>IFERROR(VLOOKUP(B837, Выгрузка!B:H, 7, 0), "")</f>
        <v/>
      </c>
    </row>
    <row r="838" spans="3:3" x14ac:dyDescent="0.35">
      <c r="C838" s="28" t="str">
        <f>IFERROR(VLOOKUP(B838, Выгрузка!B:H, 7, 0), "")</f>
        <v/>
      </c>
    </row>
    <row r="839" spans="3:3" x14ac:dyDescent="0.35">
      <c r="C839" s="28" t="str">
        <f>IFERROR(VLOOKUP(B839, Выгрузка!B:H, 7, 0), "")</f>
        <v/>
      </c>
    </row>
    <row r="840" spans="3:3" x14ac:dyDescent="0.35">
      <c r="C840" s="28" t="str">
        <f>IFERROR(VLOOKUP(B840, Выгрузка!B:H, 7, 0), "")</f>
        <v/>
      </c>
    </row>
    <row r="841" spans="3:3" x14ac:dyDescent="0.35">
      <c r="C841" s="28" t="str">
        <f>IFERROR(VLOOKUP(B841, Выгрузка!B:H, 7, 0), "")</f>
        <v/>
      </c>
    </row>
    <row r="842" spans="3:3" x14ac:dyDescent="0.35">
      <c r="C842" s="28" t="str">
        <f>IFERROR(VLOOKUP(B842, Выгрузка!B:H, 7, 0), "")</f>
        <v/>
      </c>
    </row>
    <row r="843" spans="3:3" x14ac:dyDescent="0.35">
      <c r="C843" s="28" t="str">
        <f>IFERROR(VLOOKUP(B843, Выгрузка!B:H, 7, 0), "")</f>
        <v/>
      </c>
    </row>
    <row r="844" spans="3:3" x14ac:dyDescent="0.35">
      <c r="C844" s="28" t="str">
        <f>IFERROR(VLOOKUP(B844, Выгрузка!B:H, 7, 0), "")</f>
        <v/>
      </c>
    </row>
    <row r="845" spans="3:3" x14ac:dyDescent="0.35">
      <c r="C845" s="28" t="str">
        <f>IFERROR(VLOOKUP(B845, Выгрузка!B:H, 7, 0), "")</f>
        <v/>
      </c>
    </row>
    <row r="846" spans="3:3" x14ac:dyDescent="0.35">
      <c r="C846" s="28" t="str">
        <f>IFERROR(VLOOKUP(B846, Выгрузка!B:H, 7, 0), "")</f>
        <v/>
      </c>
    </row>
    <row r="847" spans="3:3" x14ac:dyDescent="0.35">
      <c r="C847" s="28" t="str">
        <f>IFERROR(VLOOKUP(B847, Выгрузка!B:H, 7, 0), "")</f>
        <v/>
      </c>
    </row>
    <row r="848" spans="3:3" x14ac:dyDescent="0.35">
      <c r="C848" s="28" t="str">
        <f>IFERROR(VLOOKUP(B848, Выгрузка!B:H, 7, 0), "")</f>
        <v/>
      </c>
    </row>
    <row r="849" spans="3:3" x14ac:dyDescent="0.35">
      <c r="C849" s="28" t="str">
        <f>IFERROR(VLOOKUP(B849, Выгрузка!B:H, 7, 0), "")</f>
        <v/>
      </c>
    </row>
    <row r="850" spans="3:3" x14ac:dyDescent="0.35">
      <c r="C850" s="28" t="str">
        <f>IFERROR(VLOOKUP(B850, Выгрузка!B:H, 7, 0), "")</f>
        <v/>
      </c>
    </row>
    <row r="851" spans="3:3" x14ac:dyDescent="0.35">
      <c r="C851" s="28" t="str">
        <f>IFERROR(VLOOKUP(B851, Выгрузка!B:H, 7, 0), "")</f>
        <v/>
      </c>
    </row>
    <row r="852" spans="3:3" x14ac:dyDescent="0.35">
      <c r="C852" s="28" t="str">
        <f>IFERROR(VLOOKUP(B852, Выгрузка!B:H, 7, 0), "")</f>
        <v/>
      </c>
    </row>
    <row r="853" spans="3:3" x14ac:dyDescent="0.35">
      <c r="C853" s="28" t="str">
        <f>IFERROR(VLOOKUP(B853, Выгрузка!B:H, 7, 0), "")</f>
        <v/>
      </c>
    </row>
    <row r="854" spans="3:3" x14ac:dyDescent="0.35">
      <c r="C854" s="28" t="str">
        <f>IFERROR(VLOOKUP(B854, Выгрузка!B:H, 7, 0), "")</f>
        <v/>
      </c>
    </row>
    <row r="855" spans="3:3" x14ac:dyDescent="0.35">
      <c r="C855" s="28" t="str">
        <f>IFERROR(VLOOKUP(B855, Выгрузка!B:H, 7, 0), "")</f>
        <v/>
      </c>
    </row>
    <row r="856" spans="3:3" x14ac:dyDescent="0.35">
      <c r="C856" s="28" t="str">
        <f>IFERROR(VLOOKUP(B856, Выгрузка!B:H, 7, 0), "")</f>
        <v/>
      </c>
    </row>
    <row r="857" spans="3:3" x14ac:dyDescent="0.35">
      <c r="C857" s="28" t="str">
        <f>IFERROR(VLOOKUP(B857, Выгрузка!B:H, 7, 0), "")</f>
        <v/>
      </c>
    </row>
    <row r="858" spans="3:3" x14ac:dyDescent="0.35">
      <c r="C858" s="28" t="str">
        <f>IFERROR(VLOOKUP(B858, Выгрузка!B:H, 7, 0), "")</f>
        <v/>
      </c>
    </row>
    <row r="859" spans="3:3" x14ac:dyDescent="0.35">
      <c r="C859" s="28" t="str">
        <f>IFERROR(VLOOKUP(B859, Выгрузка!B:H, 7, 0), "")</f>
        <v/>
      </c>
    </row>
    <row r="860" spans="3:3" x14ac:dyDescent="0.35">
      <c r="C860" s="28" t="str">
        <f>IFERROR(VLOOKUP(B860, Выгрузка!B:H, 7, 0), "")</f>
        <v/>
      </c>
    </row>
    <row r="861" spans="3:3" x14ac:dyDescent="0.35">
      <c r="C861" s="28" t="str">
        <f>IFERROR(VLOOKUP(B861, Выгрузка!B:H, 7, 0), "")</f>
        <v/>
      </c>
    </row>
    <row r="862" spans="3:3" x14ac:dyDescent="0.35">
      <c r="C862" s="28" t="str">
        <f>IFERROR(VLOOKUP(B862, Выгрузка!B:H, 7, 0), "")</f>
        <v/>
      </c>
    </row>
    <row r="863" spans="3:3" x14ac:dyDescent="0.35">
      <c r="C863" s="28" t="str">
        <f>IFERROR(VLOOKUP(B863, Выгрузка!B:H, 7, 0), "")</f>
        <v/>
      </c>
    </row>
    <row r="864" spans="3:3" x14ac:dyDescent="0.35">
      <c r="C864" s="28" t="str">
        <f>IFERROR(VLOOKUP(B864, Выгрузка!B:H, 7, 0), "")</f>
        <v/>
      </c>
    </row>
    <row r="865" spans="3:3" x14ac:dyDescent="0.35">
      <c r="C865" s="28" t="str">
        <f>IFERROR(VLOOKUP(B865, Выгрузка!B:H, 7, 0), "")</f>
        <v/>
      </c>
    </row>
    <row r="866" spans="3:3" x14ac:dyDescent="0.35">
      <c r="C866" s="28" t="str">
        <f>IFERROR(VLOOKUP(B866, Выгрузка!B:H, 7, 0), "")</f>
        <v/>
      </c>
    </row>
    <row r="867" spans="3:3" x14ac:dyDescent="0.35">
      <c r="C867" s="28" t="str">
        <f>IFERROR(VLOOKUP(B867, Выгрузка!B:H, 7, 0), "")</f>
        <v/>
      </c>
    </row>
    <row r="868" spans="3:3" x14ac:dyDescent="0.35">
      <c r="C868" s="28" t="str">
        <f>IFERROR(VLOOKUP(B868, Выгрузка!B:H, 7, 0), "")</f>
        <v/>
      </c>
    </row>
    <row r="869" spans="3:3" x14ac:dyDescent="0.35">
      <c r="C869" s="28" t="str">
        <f>IFERROR(VLOOKUP(B869, Выгрузка!B:H, 7, 0), "")</f>
        <v/>
      </c>
    </row>
    <row r="870" spans="3:3" x14ac:dyDescent="0.35">
      <c r="C870" s="28" t="str">
        <f>IFERROR(VLOOKUP(B870, Выгрузка!B:H, 7, 0), "")</f>
        <v/>
      </c>
    </row>
    <row r="871" spans="3:3" x14ac:dyDescent="0.35">
      <c r="C871" s="28" t="str">
        <f>IFERROR(VLOOKUP(B871, Выгрузка!B:H, 7, 0), "")</f>
        <v/>
      </c>
    </row>
    <row r="872" spans="3:3" x14ac:dyDescent="0.35">
      <c r="C872" s="28" t="str">
        <f>IFERROR(VLOOKUP(B872, Выгрузка!B:H, 7, 0), "")</f>
        <v/>
      </c>
    </row>
    <row r="873" spans="3:3" x14ac:dyDescent="0.35">
      <c r="C873" s="28" t="str">
        <f>IFERROR(VLOOKUP(B873, Выгрузка!B:H, 7, 0), "")</f>
        <v/>
      </c>
    </row>
    <row r="874" spans="3:3" x14ac:dyDescent="0.35">
      <c r="C874" s="28" t="str">
        <f>IFERROR(VLOOKUP(B874, Выгрузка!B:H, 7, 0), "")</f>
        <v/>
      </c>
    </row>
    <row r="875" spans="3:3" x14ac:dyDescent="0.35">
      <c r="C875" s="28" t="str">
        <f>IFERROR(VLOOKUP(B875, Выгрузка!B:H, 7, 0), "")</f>
        <v/>
      </c>
    </row>
    <row r="876" spans="3:3" x14ac:dyDescent="0.35">
      <c r="C876" s="28" t="str">
        <f>IFERROR(VLOOKUP(B876, Выгрузка!B:H, 7, 0), "")</f>
        <v/>
      </c>
    </row>
    <row r="877" spans="3:3" x14ac:dyDescent="0.35">
      <c r="C877" s="28" t="str">
        <f>IFERROR(VLOOKUP(B877, Выгрузка!B:H, 7, 0), "")</f>
        <v/>
      </c>
    </row>
    <row r="878" spans="3:3" x14ac:dyDescent="0.35">
      <c r="C878" s="28" t="str">
        <f>IFERROR(VLOOKUP(B878, Выгрузка!B:H, 7, 0), "")</f>
        <v/>
      </c>
    </row>
    <row r="879" spans="3:3" x14ac:dyDescent="0.35">
      <c r="C879" s="28" t="str">
        <f>IFERROR(VLOOKUP(B879, Выгрузка!B:H, 7, 0), "")</f>
        <v/>
      </c>
    </row>
    <row r="880" spans="3:3" x14ac:dyDescent="0.35">
      <c r="C880" s="28" t="str">
        <f>IFERROR(VLOOKUP(B880, Выгрузка!B:H, 7, 0), "")</f>
        <v/>
      </c>
    </row>
    <row r="881" spans="3:3" x14ac:dyDescent="0.35">
      <c r="C881" s="28" t="str">
        <f>IFERROR(VLOOKUP(B881, Выгрузка!B:H, 7, 0), "")</f>
        <v/>
      </c>
    </row>
    <row r="882" spans="3:3" x14ac:dyDescent="0.35">
      <c r="C882" s="28" t="str">
        <f>IFERROR(VLOOKUP(B882, Выгрузка!B:H, 7, 0), "")</f>
        <v/>
      </c>
    </row>
    <row r="883" spans="3:3" x14ac:dyDescent="0.35">
      <c r="C883" s="28" t="str">
        <f>IFERROR(VLOOKUP(B883, Выгрузка!B:H, 7, 0), "")</f>
        <v/>
      </c>
    </row>
    <row r="884" spans="3:3" x14ac:dyDescent="0.35">
      <c r="C884" s="28" t="str">
        <f>IFERROR(VLOOKUP(B884, Выгрузка!B:H, 7, 0), "")</f>
        <v/>
      </c>
    </row>
    <row r="885" spans="3:3" x14ac:dyDescent="0.35">
      <c r="C885" s="28" t="str">
        <f>IFERROR(VLOOKUP(B885, Выгрузка!B:H, 7, 0), "")</f>
        <v/>
      </c>
    </row>
    <row r="886" spans="3:3" x14ac:dyDescent="0.35">
      <c r="C886" s="28" t="str">
        <f>IFERROR(VLOOKUP(B886, Выгрузка!B:H, 7, 0), "")</f>
        <v/>
      </c>
    </row>
    <row r="887" spans="3:3" x14ac:dyDescent="0.35">
      <c r="C887" s="28" t="str">
        <f>IFERROR(VLOOKUP(B887, Выгрузка!B:H, 7, 0), "")</f>
        <v/>
      </c>
    </row>
    <row r="888" spans="3:3" x14ac:dyDescent="0.35">
      <c r="C888" s="28" t="str">
        <f>IFERROR(VLOOKUP(B888, Выгрузка!B:H, 7, 0), "")</f>
        <v/>
      </c>
    </row>
    <row r="889" spans="3:3" x14ac:dyDescent="0.35">
      <c r="C889" s="28" t="str">
        <f>IFERROR(VLOOKUP(B889, Выгрузка!B:H, 7, 0), "")</f>
        <v/>
      </c>
    </row>
    <row r="890" spans="3:3" x14ac:dyDescent="0.35">
      <c r="C890" s="28" t="str">
        <f>IFERROR(VLOOKUP(B890, Выгрузка!B:H, 7, 0), "")</f>
        <v/>
      </c>
    </row>
    <row r="891" spans="3:3" x14ac:dyDescent="0.35">
      <c r="C891" s="28" t="str">
        <f>IFERROR(VLOOKUP(B891, Выгрузка!B:H, 7, 0), "")</f>
        <v/>
      </c>
    </row>
    <row r="892" spans="3:3" x14ac:dyDescent="0.35">
      <c r="C892" s="28" t="str">
        <f>IFERROR(VLOOKUP(B892, Выгрузка!B:H, 7, 0), "")</f>
        <v/>
      </c>
    </row>
    <row r="893" spans="3:3" x14ac:dyDescent="0.35">
      <c r="C893" s="28" t="str">
        <f>IFERROR(VLOOKUP(B893, Выгрузка!B:H, 7, 0), "")</f>
        <v/>
      </c>
    </row>
    <row r="894" spans="3:3" x14ac:dyDescent="0.35">
      <c r="C894" s="28" t="str">
        <f>IFERROR(VLOOKUP(B894, Выгрузка!B:H, 7, 0), "")</f>
        <v/>
      </c>
    </row>
    <row r="895" spans="3:3" x14ac:dyDescent="0.35">
      <c r="C895" s="28" t="str">
        <f>IFERROR(VLOOKUP(B895, Выгрузка!B:H, 7, 0), "")</f>
        <v/>
      </c>
    </row>
    <row r="896" spans="3:3" x14ac:dyDescent="0.35">
      <c r="C896" s="28" t="str">
        <f>IFERROR(VLOOKUP(B896, Выгрузка!B:H, 7, 0), "")</f>
        <v/>
      </c>
    </row>
    <row r="897" spans="3:3" x14ac:dyDescent="0.35">
      <c r="C897" s="28" t="str">
        <f>IFERROR(VLOOKUP(B897, Выгрузка!B:H, 7, 0), "")</f>
        <v/>
      </c>
    </row>
    <row r="898" spans="3:3" x14ac:dyDescent="0.35">
      <c r="C898" s="28" t="str">
        <f>IFERROR(VLOOKUP(B898, Выгрузка!B:H, 7, 0), "")</f>
        <v/>
      </c>
    </row>
    <row r="899" spans="3:3" x14ac:dyDescent="0.35">
      <c r="C899" s="28" t="str">
        <f>IFERROR(VLOOKUP(B899, Выгрузка!B:H, 7, 0), "")</f>
        <v/>
      </c>
    </row>
    <row r="900" spans="3:3" x14ac:dyDescent="0.35">
      <c r="C900" s="28" t="str">
        <f>IFERROR(VLOOKUP(B900, Выгрузка!B:H, 7, 0), "")</f>
        <v/>
      </c>
    </row>
    <row r="901" spans="3:3" x14ac:dyDescent="0.35">
      <c r="C901" s="28" t="str">
        <f>IFERROR(VLOOKUP(B901, Выгрузка!B:H, 7, 0), "")</f>
        <v/>
      </c>
    </row>
    <row r="902" spans="3:3" x14ac:dyDescent="0.35">
      <c r="C902" s="28" t="str">
        <f>IFERROR(VLOOKUP(B902, Выгрузка!B:H, 7, 0), "")</f>
        <v/>
      </c>
    </row>
    <row r="903" spans="3:3" x14ac:dyDescent="0.35">
      <c r="C903" s="28" t="str">
        <f>IFERROR(VLOOKUP(B903, Выгрузка!B:H, 7, 0), "")</f>
        <v/>
      </c>
    </row>
    <row r="904" spans="3:3" x14ac:dyDescent="0.35">
      <c r="C904" s="28" t="str">
        <f>IFERROR(VLOOKUP(B904, Выгрузка!B:H, 7, 0), "")</f>
        <v/>
      </c>
    </row>
    <row r="905" spans="3:3" x14ac:dyDescent="0.35">
      <c r="C905" s="28" t="str">
        <f>IFERROR(VLOOKUP(B905, Выгрузка!B:H, 7, 0), "")</f>
        <v/>
      </c>
    </row>
    <row r="906" spans="3:3" x14ac:dyDescent="0.35">
      <c r="C906" s="28" t="str">
        <f>IFERROR(VLOOKUP(B906, Выгрузка!B:H, 7, 0), "")</f>
        <v/>
      </c>
    </row>
    <row r="907" spans="3:3" x14ac:dyDescent="0.35">
      <c r="C907" s="28" t="str">
        <f>IFERROR(VLOOKUP(B907, Выгрузка!B:H, 7, 0), "")</f>
        <v/>
      </c>
    </row>
    <row r="908" spans="3:3" x14ac:dyDescent="0.35">
      <c r="C908" s="28" t="str">
        <f>IFERROR(VLOOKUP(B908, Выгрузка!B:H, 7, 0), "")</f>
        <v/>
      </c>
    </row>
    <row r="909" spans="3:3" x14ac:dyDescent="0.35">
      <c r="C909" s="28" t="str">
        <f>IFERROR(VLOOKUP(B909, Выгрузка!B:H, 7, 0), "")</f>
        <v/>
      </c>
    </row>
    <row r="910" spans="3:3" x14ac:dyDescent="0.35">
      <c r="C910" s="28" t="str">
        <f>IFERROR(VLOOKUP(B910, Выгрузка!B:H, 7, 0), "")</f>
        <v/>
      </c>
    </row>
    <row r="911" spans="3:3" x14ac:dyDescent="0.35">
      <c r="C911" s="28" t="str">
        <f>IFERROR(VLOOKUP(B911, Выгрузка!B:H, 7, 0), "")</f>
        <v/>
      </c>
    </row>
    <row r="912" spans="3:3" x14ac:dyDescent="0.35">
      <c r="C912" s="28" t="str">
        <f>IFERROR(VLOOKUP(B912, Выгрузка!B:H, 7, 0), "")</f>
        <v/>
      </c>
    </row>
    <row r="913" spans="3:3" x14ac:dyDescent="0.35">
      <c r="C913" s="28" t="str">
        <f>IFERROR(VLOOKUP(B913, Выгрузка!B:H, 7, 0), "")</f>
        <v/>
      </c>
    </row>
    <row r="914" spans="3:3" x14ac:dyDescent="0.35">
      <c r="C914" s="28" t="str">
        <f>IFERROR(VLOOKUP(B914, Выгрузка!B:H, 7, 0), "")</f>
        <v/>
      </c>
    </row>
    <row r="915" spans="3:3" x14ac:dyDescent="0.35">
      <c r="C915" s="28" t="str">
        <f>IFERROR(VLOOKUP(B915, Выгрузка!B:H, 7, 0), "")</f>
        <v/>
      </c>
    </row>
    <row r="916" spans="3:3" x14ac:dyDescent="0.35">
      <c r="C916" s="28" t="str">
        <f>IFERROR(VLOOKUP(B916, Выгрузка!B:H, 7, 0), "")</f>
        <v/>
      </c>
    </row>
    <row r="917" spans="3:3" x14ac:dyDescent="0.35">
      <c r="C917" s="28" t="str">
        <f>IFERROR(VLOOKUP(B917, Выгрузка!B:H, 7, 0), "")</f>
        <v/>
      </c>
    </row>
    <row r="918" spans="3:3" x14ac:dyDescent="0.35">
      <c r="C918" s="28" t="str">
        <f>IFERROR(VLOOKUP(B918, Выгрузка!B:H, 7, 0), "")</f>
        <v/>
      </c>
    </row>
    <row r="919" spans="3:3" x14ac:dyDescent="0.35">
      <c r="C919" s="28" t="str">
        <f>IFERROR(VLOOKUP(B919, Выгрузка!B:H, 7, 0), "")</f>
        <v/>
      </c>
    </row>
    <row r="920" spans="3:3" x14ac:dyDescent="0.35">
      <c r="C920" s="28" t="str">
        <f>IFERROR(VLOOKUP(B920, Выгрузка!B:H, 7, 0), "")</f>
        <v/>
      </c>
    </row>
    <row r="921" spans="3:3" x14ac:dyDescent="0.35">
      <c r="C921" s="28" t="str">
        <f>IFERROR(VLOOKUP(B921, Выгрузка!B:H, 7, 0), "")</f>
        <v/>
      </c>
    </row>
    <row r="922" spans="3:3" x14ac:dyDescent="0.35">
      <c r="C922" s="28" t="str">
        <f>IFERROR(VLOOKUP(B922, Выгрузка!B:H, 7, 0), "")</f>
        <v/>
      </c>
    </row>
    <row r="923" spans="3:3" x14ac:dyDescent="0.35">
      <c r="C923" s="28" t="str">
        <f>IFERROR(VLOOKUP(B923, Выгрузка!B:H, 7, 0), "")</f>
        <v/>
      </c>
    </row>
    <row r="924" spans="3:3" x14ac:dyDescent="0.35">
      <c r="C924" s="28" t="str">
        <f>IFERROR(VLOOKUP(B924, Выгрузка!B:H, 7, 0), "")</f>
        <v/>
      </c>
    </row>
    <row r="925" spans="3:3" x14ac:dyDescent="0.35">
      <c r="C925" s="28" t="str">
        <f>IFERROR(VLOOKUP(B925, Выгрузка!B:H, 7, 0), "")</f>
        <v/>
      </c>
    </row>
    <row r="926" spans="3:3" x14ac:dyDescent="0.35">
      <c r="C926" s="28" t="str">
        <f>IFERROR(VLOOKUP(B926, Выгрузка!B:H, 7, 0), "")</f>
        <v/>
      </c>
    </row>
    <row r="927" spans="3:3" x14ac:dyDescent="0.35">
      <c r="C927" s="28" t="str">
        <f>IFERROR(VLOOKUP(B927, Выгрузка!B:H, 7, 0), "")</f>
        <v/>
      </c>
    </row>
    <row r="928" spans="3:3" x14ac:dyDescent="0.35">
      <c r="C928" s="28" t="str">
        <f>IFERROR(VLOOKUP(B928, Выгрузка!B:H, 7, 0), "")</f>
        <v/>
      </c>
    </row>
    <row r="929" spans="3:3" x14ac:dyDescent="0.35">
      <c r="C929" s="28" t="str">
        <f>IFERROR(VLOOKUP(B929, Выгрузка!B:H, 7, 0), "")</f>
        <v/>
      </c>
    </row>
    <row r="930" spans="3:3" x14ac:dyDescent="0.35">
      <c r="C930" s="28" t="str">
        <f>IFERROR(VLOOKUP(B930, Выгрузка!B:H, 7, 0), "")</f>
        <v/>
      </c>
    </row>
    <row r="931" spans="3:3" x14ac:dyDescent="0.35">
      <c r="C931" s="28" t="str">
        <f>IFERROR(VLOOKUP(B931, Выгрузка!B:H, 7, 0), "")</f>
        <v/>
      </c>
    </row>
    <row r="932" spans="3:3" x14ac:dyDescent="0.35">
      <c r="C932" s="28" t="str">
        <f>IFERROR(VLOOKUP(B932, Выгрузка!B:H, 7, 0), "")</f>
        <v/>
      </c>
    </row>
    <row r="933" spans="3:3" x14ac:dyDescent="0.35">
      <c r="C933" s="28" t="str">
        <f>IFERROR(VLOOKUP(B933, Выгрузка!B:H, 7, 0), "")</f>
        <v/>
      </c>
    </row>
    <row r="934" spans="3:3" x14ac:dyDescent="0.35">
      <c r="C934" s="28" t="str">
        <f>IFERROR(VLOOKUP(B934, Выгрузка!B:H, 7, 0), "")</f>
        <v/>
      </c>
    </row>
    <row r="935" spans="3:3" x14ac:dyDescent="0.35">
      <c r="C935" s="28" t="str">
        <f>IFERROR(VLOOKUP(B935, Выгрузка!B:H, 7, 0), "")</f>
        <v/>
      </c>
    </row>
    <row r="936" spans="3:3" x14ac:dyDescent="0.35">
      <c r="C936" s="28" t="str">
        <f>IFERROR(VLOOKUP(B936, Выгрузка!B:H, 7, 0), "")</f>
        <v/>
      </c>
    </row>
    <row r="937" spans="3:3" x14ac:dyDescent="0.35">
      <c r="C937" s="28" t="str">
        <f>IFERROR(VLOOKUP(B937, Выгрузка!B:H, 7, 0), "")</f>
        <v/>
      </c>
    </row>
    <row r="938" spans="3:3" x14ac:dyDescent="0.35">
      <c r="C938" s="28" t="str">
        <f>IFERROR(VLOOKUP(B938, Выгрузка!B:H, 7, 0), "")</f>
        <v/>
      </c>
    </row>
    <row r="939" spans="3:3" x14ac:dyDescent="0.35">
      <c r="C939" s="28" t="str">
        <f>IFERROR(VLOOKUP(B939, Выгрузка!B:H, 7, 0), "")</f>
        <v/>
      </c>
    </row>
    <row r="940" spans="3:3" x14ac:dyDescent="0.35">
      <c r="C940" s="28" t="str">
        <f>IFERROR(VLOOKUP(B940, Выгрузка!B:H, 7, 0), "")</f>
        <v/>
      </c>
    </row>
    <row r="941" spans="3:3" x14ac:dyDescent="0.35">
      <c r="C941" s="28" t="str">
        <f>IFERROR(VLOOKUP(B941, Выгрузка!B:H, 7, 0), "")</f>
        <v/>
      </c>
    </row>
    <row r="942" spans="3:3" x14ac:dyDescent="0.35">
      <c r="C942" s="28" t="str">
        <f>IFERROR(VLOOKUP(B942, Выгрузка!B:H, 7, 0), "")</f>
        <v/>
      </c>
    </row>
    <row r="943" spans="3:3" x14ac:dyDescent="0.35">
      <c r="C943" s="28" t="str">
        <f>IFERROR(VLOOKUP(B943, Выгрузка!B:H, 7, 0), "")</f>
        <v/>
      </c>
    </row>
    <row r="944" spans="3:3" x14ac:dyDescent="0.35">
      <c r="C944" s="28" t="str">
        <f>IFERROR(VLOOKUP(B944, Выгрузка!B:H, 7, 0), "")</f>
        <v/>
      </c>
    </row>
    <row r="945" spans="3:3" x14ac:dyDescent="0.35">
      <c r="C945" s="28" t="str">
        <f>IFERROR(VLOOKUP(B945, Выгрузка!B:H, 7, 0), "")</f>
        <v/>
      </c>
    </row>
    <row r="946" spans="3:3" x14ac:dyDescent="0.35">
      <c r="C946" s="28" t="str">
        <f>IFERROR(VLOOKUP(B946, Выгрузка!B:H, 7, 0), "")</f>
        <v/>
      </c>
    </row>
    <row r="947" spans="3:3" x14ac:dyDescent="0.35">
      <c r="C947" s="28" t="str">
        <f>IFERROR(VLOOKUP(B947, Выгрузка!B:H, 7, 0), "")</f>
        <v/>
      </c>
    </row>
    <row r="948" spans="3:3" x14ac:dyDescent="0.35">
      <c r="C948" s="28" t="str">
        <f>IFERROR(VLOOKUP(B948, Выгрузка!B:H, 7, 0), "")</f>
        <v/>
      </c>
    </row>
    <row r="949" spans="3:3" x14ac:dyDescent="0.35">
      <c r="C949" s="28" t="str">
        <f>IFERROR(VLOOKUP(B949, Выгрузка!B:H, 7, 0), "")</f>
        <v/>
      </c>
    </row>
    <row r="950" spans="3:3" x14ac:dyDescent="0.35">
      <c r="C950" s="28" t="str">
        <f>IFERROR(VLOOKUP(B950, Выгрузка!B:H, 7, 0), "")</f>
        <v/>
      </c>
    </row>
    <row r="951" spans="3:3" x14ac:dyDescent="0.35">
      <c r="C951" s="28" t="str">
        <f>IFERROR(VLOOKUP(B951, Выгрузка!B:H, 7, 0), "")</f>
        <v/>
      </c>
    </row>
    <row r="952" spans="3:3" x14ac:dyDescent="0.35">
      <c r="C952" s="28" t="str">
        <f>IFERROR(VLOOKUP(B952, Выгрузка!B:H, 7, 0), "")</f>
        <v/>
      </c>
    </row>
    <row r="953" spans="3:3" x14ac:dyDescent="0.35">
      <c r="C953" s="28" t="str">
        <f>IFERROR(VLOOKUP(B953, Выгрузка!B:H, 7, 0), "")</f>
        <v/>
      </c>
    </row>
    <row r="954" spans="3:3" x14ac:dyDescent="0.35">
      <c r="C954" s="28" t="str">
        <f>IFERROR(VLOOKUP(B954, Выгрузка!B:H, 7, 0), "")</f>
        <v/>
      </c>
    </row>
    <row r="955" spans="3:3" x14ac:dyDescent="0.35">
      <c r="C955" s="28" t="str">
        <f>IFERROR(VLOOKUP(B955, Выгрузка!B:H, 7, 0), "")</f>
        <v/>
      </c>
    </row>
    <row r="956" spans="3:3" x14ac:dyDescent="0.35">
      <c r="C956" s="28" t="str">
        <f>IFERROR(VLOOKUP(B956, Выгрузка!B:H, 7, 0), "")</f>
        <v/>
      </c>
    </row>
    <row r="957" spans="3:3" x14ac:dyDescent="0.35">
      <c r="C957" s="28" t="str">
        <f>IFERROR(VLOOKUP(B957, Выгрузка!B:H, 7, 0), "")</f>
        <v/>
      </c>
    </row>
    <row r="958" spans="3:3" x14ac:dyDescent="0.35">
      <c r="C958" s="28" t="str">
        <f>IFERROR(VLOOKUP(B958, Выгрузка!B:H, 7, 0), "")</f>
        <v/>
      </c>
    </row>
    <row r="959" spans="3:3" x14ac:dyDescent="0.35">
      <c r="C959" s="28" t="str">
        <f>IFERROR(VLOOKUP(B959, Выгрузка!B:H, 7, 0), "")</f>
        <v/>
      </c>
    </row>
    <row r="960" spans="3:3" x14ac:dyDescent="0.35">
      <c r="C960" s="28" t="str">
        <f>IFERROR(VLOOKUP(B960, Выгрузка!B:H, 7, 0), "")</f>
        <v/>
      </c>
    </row>
    <row r="961" spans="3:3" x14ac:dyDescent="0.35">
      <c r="C961" s="28" t="str">
        <f>IFERROR(VLOOKUP(B961, Выгрузка!B:H, 7, 0), "")</f>
        <v/>
      </c>
    </row>
    <row r="962" spans="3:3" x14ac:dyDescent="0.35">
      <c r="C962" s="28" t="str">
        <f>IFERROR(VLOOKUP(B962, Выгрузка!B:H, 7, 0), "")</f>
        <v/>
      </c>
    </row>
    <row r="963" spans="3:3" x14ac:dyDescent="0.35">
      <c r="C963" s="28" t="str">
        <f>IFERROR(VLOOKUP(B963, Выгрузка!B:H, 7, 0), "")</f>
        <v/>
      </c>
    </row>
    <row r="964" spans="3:3" x14ac:dyDescent="0.35">
      <c r="C964" s="28" t="str">
        <f>IFERROR(VLOOKUP(B964, Выгрузка!B:H, 7, 0), "")</f>
        <v/>
      </c>
    </row>
    <row r="965" spans="3:3" x14ac:dyDescent="0.35">
      <c r="C965" s="28" t="str">
        <f>IFERROR(VLOOKUP(B965, Выгрузка!B:H, 7, 0), "")</f>
        <v/>
      </c>
    </row>
    <row r="966" spans="3:3" x14ac:dyDescent="0.35">
      <c r="C966" s="28" t="str">
        <f>IFERROR(VLOOKUP(B966, Выгрузка!B:H, 7, 0), "")</f>
        <v/>
      </c>
    </row>
    <row r="967" spans="3:3" x14ac:dyDescent="0.35">
      <c r="C967" s="28" t="str">
        <f>IFERROR(VLOOKUP(B967, Выгрузка!B:H, 7, 0), "")</f>
        <v/>
      </c>
    </row>
    <row r="968" spans="3:3" x14ac:dyDescent="0.35">
      <c r="C968" s="28" t="str">
        <f>IFERROR(VLOOKUP(B968, Выгрузка!B:H, 7, 0), "")</f>
        <v/>
      </c>
    </row>
    <row r="969" spans="3:3" x14ac:dyDescent="0.35">
      <c r="C969" s="28" t="str">
        <f>IFERROR(VLOOKUP(B969, Выгрузка!B:H, 7, 0), "")</f>
        <v/>
      </c>
    </row>
    <row r="970" spans="3:3" x14ac:dyDescent="0.35">
      <c r="C970" s="28" t="str">
        <f>IFERROR(VLOOKUP(B970, Выгрузка!B:H, 7, 0), "")</f>
        <v/>
      </c>
    </row>
    <row r="971" spans="3:3" x14ac:dyDescent="0.35">
      <c r="C971" s="28" t="str">
        <f>IFERROR(VLOOKUP(B971, Выгрузка!B:H, 7, 0), "")</f>
        <v/>
      </c>
    </row>
    <row r="972" spans="3:3" x14ac:dyDescent="0.35">
      <c r="C972" s="28" t="str">
        <f>IFERROR(VLOOKUP(B972, Выгрузка!B:H, 7, 0), "")</f>
        <v/>
      </c>
    </row>
    <row r="973" spans="3:3" x14ac:dyDescent="0.35">
      <c r="C973" s="28" t="str">
        <f>IFERROR(VLOOKUP(B973, Выгрузка!B:H, 7, 0), "")</f>
        <v/>
      </c>
    </row>
    <row r="974" spans="3:3" x14ac:dyDescent="0.35">
      <c r="C974" s="28" t="str">
        <f>IFERROR(VLOOKUP(B974, Выгрузка!B:H, 7, 0), "")</f>
        <v/>
      </c>
    </row>
    <row r="975" spans="3:3" x14ac:dyDescent="0.35">
      <c r="C975" s="28" t="str">
        <f>IFERROR(VLOOKUP(B975, Выгрузка!B:H, 7, 0), "")</f>
        <v/>
      </c>
    </row>
    <row r="976" spans="3:3" x14ac:dyDescent="0.35">
      <c r="C976" s="28" t="str">
        <f>IFERROR(VLOOKUP(B976, Выгрузка!B:H, 7, 0), "")</f>
        <v/>
      </c>
    </row>
    <row r="977" spans="3:3" x14ac:dyDescent="0.35">
      <c r="C977" s="28" t="str">
        <f>IFERROR(VLOOKUP(B977, Выгрузка!B:H, 7, 0), "")</f>
        <v/>
      </c>
    </row>
    <row r="978" spans="3:3" x14ac:dyDescent="0.35">
      <c r="C978" s="28" t="str">
        <f>IFERROR(VLOOKUP(B978, Выгрузка!B:H, 7, 0), "")</f>
        <v/>
      </c>
    </row>
    <row r="979" spans="3:3" x14ac:dyDescent="0.35">
      <c r="C979" s="28" t="str">
        <f>IFERROR(VLOOKUP(B979, Выгрузка!B:H, 7, 0), "")</f>
        <v/>
      </c>
    </row>
    <row r="980" spans="3:3" x14ac:dyDescent="0.35">
      <c r="C980" s="28" t="str">
        <f>IFERROR(VLOOKUP(B980, Выгрузка!B:H, 7, 0), "")</f>
        <v/>
      </c>
    </row>
    <row r="981" spans="3:3" x14ac:dyDescent="0.35">
      <c r="C981" s="28" t="str">
        <f>IFERROR(VLOOKUP(B981, Выгрузка!B:H, 7, 0), "")</f>
        <v/>
      </c>
    </row>
    <row r="982" spans="3:3" x14ac:dyDescent="0.35">
      <c r="C982" s="28" t="str">
        <f>IFERROR(VLOOKUP(B982, Выгрузка!B:H, 7, 0), "")</f>
        <v/>
      </c>
    </row>
    <row r="983" spans="3:3" x14ac:dyDescent="0.35">
      <c r="C983" s="28" t="str">
        <f>IFERROR(VLOOKUP(B983, Выгрузка!B:H, 7, 0), "")</f>
        <v/>
      </c>
    </row>
    <row r="984" spans="3:3" x14ac:dyDescent="0.35">
      <c r="C984" s="28" t="str">
        <f>IFERROR(VLOOKUP(B984, Выгрузка!B:H, 7, 0), "")</f>
        <v/>
      </c>
    </row>
    <row r="985" spans="3:3" x14ac:dyDescent="0.35">
      <c r="C985" s="28" t="str">
        <f>IFERROR(VLOOKUP(B985, Выгрузка!B:H, 7, 0), "")</f>
        <v/>
      </c>
    </row>
    <row r="986" spans="3:3" x14ac:dyDescent="0.35">
      <c r="C986" s="28" t="str">
        <f>IFERROR(VLOOKUP(B986, Выгрузка!B:H, 7, 0), "")</f>
        <v/>
      </c>
    </row>
    <row r="987" spans="3:3" x14ac:dyDescent="0.35">
      <c r="C987" s="28" t="str">
        <f>IFERROR(VLOOKUP(B987, Выгрузка!B:H, 7, 0), "")</f>
        <v/>
      </c>
    </row>
    <row r="988" spans="3:3" x14ac:dyDescent="0.35">
      <c r="C988" s="28" t="str">
        <f>IFERROR(VLOOKUP(B988, Выгрузка!B:H, 7, 0), "")</f>
        <v/>
      </c>
    </row>
    <row r="989" spans="3:3" x14ac:dyDescent="0.35">
      <c r="C989" s="28" t="str">
        <f>IFERROR(VLOOKUP(B989, Выгрузка!B:H, 7, 0), "")</f>
        <v/>
      </c>
    </row>
    <row r="990" spans="3:3" x14ac:dyDescent="0.35">
      <c r="C990" s="28" t="str">
        <f>IFERROR(VLOOKUP(B990, Выгрузка!B:H, 7, 0), "")</f>
        <v/>
      </c>
    </row>
    <row r="991" spans="3:3" x14ac:dyDescent="0.35">
      <c r="C991" s="28" t="str">
        <f>IFERROR(VLOOKUP(B991, Выгрузка!B:H, 7, 0), "")</f>
        <v/>
      </c>
    </row>
    <row r="992" spans="3:3" x14ac:dyDescent="0.35">
      <c r="C992" s="28" t="str">
        <f>IFERROR(VLOOKUP(B992, Выгрузка!B:H, 7, 0), "")</f>
        <v/>
      </c>
    </row>
    <row r="993" spans="3:3" x14ac:dyDescent="0.35">
      <c r="C993" s="28" t="str">
        <f>IFERROR(VLOOKUP(B993, Выгрузка!B:H, 7, 0), "")</f>
        <v/>
      </c>
    </row>
    <row r="994" spans="3:3" x14ac:dyDescent="0.35">
      <c r="C994" s="28" t="str">
        <f>IFERROR(VLOOKUP(B994, Выгрузка!B:H, 7, 0), "")</f>
        <v/>
      </c>
    </row>
    <row r="995" spans="3:3" x14ac:dyDescent="0.35">
      <c r="C995" s="28" t="str">
        <f>IFERROR(VLOOKUP(B995, Выгрузка!B:H, 7, 0), "")</f>
        <v/>
      </c>
    </row>
    <row r="996" spans="3:3" x14ac:dyDescent="0.35">
      <c r="C996" s="28" t="str">
        <f>IFERROR(VLOOKUP(B996, Выгрузка!B:H, 7, 0), "")</f>
        <v/>
      </c>
    </row>
    <row r="997" spans="3:3" x14ac:dyDescent="0.35">
      <c r="C997" s="28" t="str">
        <f>IFERROR(VLOOKUP(B997, Выгрузка!B:H, 7, 0), "")</f>
        <v/>
      </c>
    </row>
    <row r="998" spans="3:3" x14ac:dyDescent="0.35">
      <c r="C998" s="28" t="str">
        <f>IFERROR(VLOOKUP(B998, Выгрузка!B:H, 7, 0), "")</f>
        <v/>
      </c>
    </row>
    <row r="999" spans="3:3" x14ac:dyDescent="0.35">
      <c r="C999" s="28" t="str">
        <f>IFERROR(VLOOKUP(B999, Выгрузка!B:H, 7, 0), "")</f>
        <v/>
      </c>
    </row>
    <row r="1000" spans="3:3" x14ac:dyDescent="0.35">
      <c r="C1000" s="28" t="str">
        <f>IFERROR(VLOOKUP(B1000, Выгрузка!B:H, 7, 0), "")</f>
        <v/>
      </c>
    </row>
    <row r="1001" spans="3:3" x14ac:dyDescent="0.35">
      <c r="C1001" s="28" t="str">
        <f>IFERROR(VLOOKUP(B1001, Выгрузка!B:H, 7, 0), "")</f>
        <v/>
      </c>
    </row>
    <row r="1002" spans="3:3" x14ac:dyDescent="0.35">
      <c r="C1002" s="28" t="str">
        <f>IFERROR(VLOOKUP(B1002, Выгрузка!B:H, 7, 0), "")</f>
        <v/>
      </c>
    </row>
    <row r="1003" spans="3:3" x14ac:dyDescent="0.35">
      <c r="C1003" s="28" t="str">
        <f>IFERROR(VLOOKUP(B1003, Выгрузка!B:H, 7, 0), "")</f>
        <v/>
      </c>
    </row>
    <row r="1004" spans="3:3" x14ac:dyDescent="0.35">
      <c r="C1004" s="28" t="str">
        <f>IFERROR(VLOOKUP(B1004, Выгрузка!B:H, 7, 0), "")</f>
        <v/>
      </c>
    </row>
    <row r="1005" spans="3:3" x14ac:dyDescent="0.35">
      <c r="C1005" s="28" t="str">
        <f>IFERROR(VLOOKUP(B1005, Выгрузка!B:H, 7, 0), "")</f>
        <v/>
      </c>
    </row>
    <row r="1006" spans="3:3" x14ac:dyDescent="0.35">
      <c r="C1006" s="28" t="str">
        <f>IFERROR(VLOOKUP(B1006, Выгрузка!B:H, 7, 0), "")</f>
        <v/>
      </c>
    </row>
    <row r="1007" spans="3:3" x14ac:dyDescent="0.35">
      <c r="C1007" s="28" t="str">
        <f>IFERROR(VLOOKUP(B1007, Выгрузка!B:H, 7, 0), "")</f>
        <v/>
      </c>
    </row>
    <row r="1008" spans="3:3" x14ac:dyDescent="0.35">
      <c r="C1008" s="28" t="str">
        <f>IFERROR(VLOOKUP(B1008, Выгрузка!B:H, 7, 0), "")</f>
        <v/>
      </c>
    </row>
    <row r="1009" spans="3:3" x14ac:dyDescent="0.35">
      <c r="C1009" s="28" t="str">
        <f>IFERROR(VLOOKUP(B1009, Выгрузка!B:H, 7, 0), "")</f>
        <v/>
      </c>
    </row>
    <row r="1010" spans="3:3" x14ac:dyDescent="0.35">
      <c r="C1010" s="28" t="str">
        <f>IFERROR(VLOOKUP(B1010, Выгрузка!B:H, 7, 0), "")</f>
        <v/>
      </c>
    </row>
    <row r="1011" spans="3:3" x14ac:dyDescent="0.35">
      <c r="C1011" s="28" t="str">
        <f>IFERROR(VLOOKUP(B1011, Выгрузка!B:H, 7, 0), "")</f>
        <v/>
      </c>
    </row>
    <row r="1012" spans="3:3" x14ac:dyDescent="0.35">
      <c r="C1012" s="28" t="str">
        <f>IFERROR(VLOOKUP(B1012, Выгрузка!B:H, 7, 0), "")</f>
        <v/>
      </c>
    </row>
    <row r="1013" spans="3:3" x14ac:dyDescent="0.35">
      <c r="C1013" s="28" t="str">
        <f>IFERROR(VLOOKUP(B1013, Выгрузка!B:H, 7, 0), "")</f>
        <v/>
      </c>
    </row>
    <row r="1014" spans="3:3" x14ac:dyDescent="0.35">
      <c r="C1014" s="28" t="str">
        <f>IFERROR(VLOOKUP(B1014, Выгрузка!B:H, 7, 0), "")</f>
        <v/>
      </c>
    </row>
    <row r="1015" spans="3:3" x14ac:dyDescent="0.35">
      <c r="C1015" s="28" t="str">
        <f>IFERROR(VLOOKUP(B1015, Выгрузка!B:H, 7, 0), "")</f>
        <v/>
      </c>
    </row>
    <row r="1016" spans="3:3" x14ac:dyDescent="0.35">
      <c r="C1016" s="28" t="str">
        <f>IFERROR(VLOOKUP(B1016, Выгрузка!B:H, 7, 0), "")</f>
        <v/>
      </c>
    </row>
    <row r="1017" spans="3:3" x14ac:dyDescent="0.35">
      <c r="C1017" s="28" t="str">
        <f>IFERROR(VLOOKUP(B1017, Выгрузка!B:H, 7, 0), "")</f>
        <v/>
      </c>
    </row>
    <row r="1018" spans="3:3" x14ac:dyDescent="0.35">
      <c r="C1018" s="28" t="str">
        <f>IFERROR(VLOOKUP(B1018, Выгрузка!B:H, 7, 0), "")</f>
        <v/>
      </c>
    </row>
    <row r="1019" spans="3:3" x14ac:dyDescent="0.35">
      <c r="C1019" s="28" t="str">
        <f>IFERROR(VLOOKUP(B1019, Выгрузка!B:H, 7, 0), "")</f>
        <v/>
      </c>
    </row>
    <row r="1020" spans="3:3" x14ac:dyDescent="0.35">
      <c r="C1020" s="28" t="str">
        <f>IFERROR(VLOOKUP(B1020, Выгрузка!B:H, 7, 0), "")</f>
        <v/>
      </c>
    </row>
    <row r="1021" spans="3:3" x14ac:dyDescent="0.35">
      <c r="C1021" s="28" t="str">
        <f>IFERROR(VLOOKUP(B1021, Выгрузка!B:H, 7, 0), "")</f>
        <v/>
      </c>
    </row>
    <row r="1022" spans="3:3" x14ac:dyDescent="0.35">
      <c r="C1022" s="28" t="str">
        <f>IFERROR(VLOOKUP(B1022, Выгрузка!B:H, 7, 0), "")</f>
        <v/>
      </c>
    </row>
    <row r="1023" spans="3:3" x14ac:dyDescent="0.35">
      <c r="C1023" s="28" t="str">
        <f>IFERROR(VLOOKUP(B1023, Выгрузка!B:H, 7, 0), "")</f>
        <v/>
      </c>
    </row>
    <row r="1024" spans="3:3" x14ac:dyDescent="0.35">
      <c r="C1024" s="28" t="str">
        <f>IFERROR(VLOOKUP(B1024, Выгрузка!B:H, 7, 0), "")</f>
        <v/>
      </c>
    </row>
    <row r="1025" spans="3:3" x14ac:dyDescent="0.35">
      <c r="C1025" s="28" t="str">
        <f>IFERROR(VLOOKUP(B1025, Выгрузка!B:H, 7, 0), "")</f>
        <v/>
      </c>
    </row>
    <row r="1026" spans="3:3" x14ac:dyDescent="0.35">
      <c r="C1026" s="28" t="str">
        <f>IFERROR(VLOOKUP(B1026, Выгрузка!B:H, 7, 0), "")</f>
        <v/>
      </c>
    </row>
    <row r="1027" spans="3:3" x14ac:dyDescent="0.35">
      <c r="C1027" s="28" t="str">
        <f>IFERROR(VLOOKUP(B1027, Выгрузка!B:H, 7, 0), "")</f>
        <v/>
      </c>
    </row>
    <row r="1028" spans="3:3" x14ac:dyDescent="0.35">
      <c r="C1028" s="28" t="str">
        <f>IFERROR(VLOOKUP(B1028, Выгрузка!B:H, 7, 0), "")</f>
        <v/>
      </c>
    </row>
    <row r="1029" spans="3:3" x14ac:dyDescent="0.35">
      <c r="C1029" s="28" t="str">
        <f>IFERROR(VLOOKUP(B1029, Выгрузка!B:H, 7, 0), "")</f>
        <v/>
      </c>
    </row>
    <row r="1030" spans="3:3" x14ac:dyDescent="0.35">
      <c r="C1030" s="28" t="str">
        <f>IFERROR(VLOOKUP(B1030, Выгрузка!B:H, 7, 0), "")</f>
        <v/>
      </c>
    </row>
    <row r="1031" spans="3:3" x14ac:dyDescent="0.35">
      <c r="C1031" s="28" t="str">
        <f>IFERROR(VLOOKUP(B1031, Выгрузка!B:H, 7, 0), "")</f>
        <v/>
      </c>
    </row>
    <row r="1032" spans="3:3" x14ac:dyDescent="0.35">
      <c r="C1032" s="28" t="str">
        <f>IFERROR(VLOOKUP(B1032, Выгрузка!B:H, 7, 0), "")</f>
        <v/>
      </c>
    </row>
    <row r="1033" spans="3:3" x14ac:dyDescent="0.35">
      <c r="C1033" s="28" t="str">
        <f>IFERROR(VLOOKUP(B1033, Выгрузка!B:H, 7, 0), "")</f>
        <v/>
      </c>
    </row>
    <row r="1034" spans="3:3" x14ac:dyDescent="0.35">
      <c r="C1034" s="28" t="str">
        <f>IFERROR(VLOOKUP(B1034, Выгрузка!B:H, 7, 0), "")</f>
        <v/>
      </c>
    </row>
    <row r="1035" spans="3:3" x14ac:dyDescent="0.35">
      <c r="C1035" s="28" t="str">
        <f>IFERROR(VLOOKUP(B1035, Выгрузка!B:H, 7, 0), "")</f>
        <v/>
      </c>
    </row>
    <row r="1036" spans="3:3" x14ac:dyDescent="0.35">
      <c r="C1036" s="28" t="str">
        <f>IFERROR(VLOOKUP(B1036, Выгрузка!B:H, 7, 0), "")</f>
        <v/>
      </c>
    </row>
    <row r="1037" spans="3:3" x14ac:dyDescent="0.35">
      <c r="C1037" s="28" t="str">
        <f>IFERROR(VLOOKUP(B1037, Выгрузка!B:H, 7, 0), "")</f>
        <v/>
      </c>
    </row>
    <row r="1038" spans="3:3" x14ac:dyDescent="0.35">
      <c r="C1038" s="28" t="str">
        <f>IFERROR(VLOOKUP(B1038, Выгрузка!B:H, 7, 0), "")</f>
        <v/>
      </c>
    </row>
    <row r="1039" spans="3:3" x14ac:dyDescent="0.35">
      <c r="C1039" s="28" t="str">
        <f>IFERROR(VLOOKUP(B1039, Выгрузка!B:H, 7, 0), "")</f>
        <v/>
      </c>
    </row>
    <row r="1040" spans="3:3" x14ac:dyDescent="0.35">
      <c r="C1040" s="28" t="str">
        <f>IFERROR(VLOOKUP(B1040, Выгрузка!B:H, 7, 0), "")</f>
        <v/>
      </c>
    </row>
    <row r="1041" spans="3:3" x14ac:dyDescent="0.35">
      <c r="C1041" s="28" t="str">
        <f>IFERROR(VLOOKUP(B1041, Выгрузка!B:H, 7, 0), "")</f>
        <v/>
      </c>
    </row>
    <row r="1042" spans="3:3" x14ac:dyDescent="0.35">
      <c r="C1042" s="28" t="str">
        <f>IFERROR(VLOOKUP(B1042, Выгрузка!B:H, 7, 0), "")</f>
        <v/>
      </c>
    </row>
    <row r="1043" spans="3:3" x14ac:dyDescent="0.35">
      <c r="C1043" s="28" t="str">
        <f>IFERROR(VLOOKUP(B1043, Выгрузка!B:H, 7, 0), "")</f>
        <v/>
      </c>
    </row>
    <row r="1044" spans="3:3" x14ac:dyDescent="0.35">
      <c r="C1044" s="28" t="str">
        <f>IFERROR(VLOOKUP(B1044, Выгрузка!B:H, 7, 0), "")</f>
        <v/>
      </c>
    </row>
    <row r="1045" spans="3:3" x14ac:dyDescent="0.35">
      <c r="C1045" s="28" t="str">
        <f>IFERROR(VLOOKUP(B1045, Выгрузка!B:H, 7, 0), "")</f>
        <v/>
      </c>
    </row>
    <row r="1046" spans="3:3" x14ac:dyDescent="0.35">
      <c r="C1046" s="28" t="str">
        <f>IFERROR(VLOOKUP(B1046, Выгрузка!B:H, 7, 0), "")</f>
        <v/>
      </c>
    </row>
    <row r="1047" spans="3:3" x14ac:dyDescent="0.35">
      <c r="C1047" s="28" t="str">
        <f>IFERROR(VLOOKUP(B1047, Выгрузка!B:H, 7, 0), "")</f>
        <v/>
      </c>
    </row>
    <row r="1048" spans="3:3" x14ac:dyDescent="0.35">
      <c r="C1048" s="28" t="str">
        <f>IFERROR(VLOOKUP(B1048, Выгрузка!B:H, 7, 0), "")</f>
        <v/>
      </c>
    </row>
    <row r="1049" spans="3:3" x14ac:dyDescent="0.35">
      <c r="C1049" s="28" t="str">
        <f>IFERROR(VLOOKUP(B1049, Выгрузка!B:H, 7, 0), "")</f>
        <v/>
      </c>
    </row>
    <row r="1050" spans="3:3" x14ac:dyDescent="0.35">
      <c r="C1050" s="28" t="str">
        <f>IFERROR(VLOOKUP(B1050, Выгрузка!B:H, 7, 0), "")</f>
        <v/>
      </c>
    </row>
    <row r="1051" spans="3:3" x14ac:dyDescent="0.35">
      <c r="C1051" s="28" t="str">
        <f>IFERROR(VLOOKUP(B1051, Выгрузка!B:H, 7, 0), "")</f>
        <v/>
      </c>
    </row>
    <row r="1052" spans="3:3" x14ac:dyDescent="0.35">
      <c r="C1052" s="28" t="str">
        <f>IFERROR(VLOOKUP(B1052, Выгрузка!B:H, 7, 0), "")</f>
        <v/>
      </c>
    </row>
    <row r="1053" spans="3:3" x14ac:dyDescent="0.35">
      <c r="C1053" s="28" t="str">
        <f>IFERROR(VLOOKUP(B1053, Выгрузка!B:H, 7, 0), "")</f>
        <v/>
      </c>
    </row>
    <row r="1054" spans="3:3" x14ac:dyDescent="0.35">
      <c r="C1054" s="28" t="str">
        <f>IFERROR(VLOOKUP(B1054, Выгрузка!B:H, 7, 0), "")</f>
        <v/>
      </c>
    </row>
    <row r="1055" spans="3:3" x14ac:dyDescent="0.35">
      <c r="C1055" s="28" t="str">
        <f>IFERROR(VLOOKUP(B1055, Выгрузка!B:H, 7, 0), "")</f>
        <v/>
      </c>
    </row>
    <row r="1056" spans="3:3" x14ac:dyDescent="0.35">
      <c r="C1056" s="28" t="str">
        <f>IFERROR(VLOOKUP(B1056, Выгрузка!B:H, 7, 0), "")</f>
        <v/>
      </c>
    </row>
    <row r="1057" spans="3:3" x14ac:dyDescent="0.35">
      <c r="C1057" s="28" t="str">
        <f>IFERROR(VLOOKUP(B1057, Выгрузка!B:H, 7, 0), "")</f>
        <v/>
      </c>
    </row>
    <row r="1058" spans="3:3" x14ac:dyDescent="0.35">
      <c r="C1058" s="28" t="str">
        <f>IFERROR(VLOOKUP(B1058, Выгрузка!B:H, 7, 0), "")</f>
        <v/>
      </c>
    </row>
    <row r="1059" spans="3:3" x14ac:dyDescent="0.35">
      <c r="C1059" s="28" t="str">
        <f>IFERROR(VLOOKUP(B1059, Выгрузка!B:H, 7, 0), "")</f>
        <v/>
      </c>
    </row>
    <row r="1060" spans="3:3" x14ac:dyDescent="0.35">
      <c r="C1060" s="28" t="str">
        <f>IFERROR(VLOOKUP(B1060, Выгрузка!B:H, 7, 0), "")</f>
        <v/>
      </c>
    </row>
    <row r="1061" spans="3:3" x14ac:dyDescent="0.35">
      <c r="C1061" s="28" t="str">
        <f>IFERROR(VLOOKUP(B1061, Выгрузка!B:H, 7, 0), "")</f>
        <v/>
      </c>
    </row>
    <row r="1062" spans="3:3" x14ac:dyDescent="0.35">
      <c r="C1062" s="28" t="str">
        <f>IFERROR(VLOOKUP(B1062, Выгрузка!B:H, 7, 0), "")</f>
        <v/>
      </c>
    </row>
    <row r="1063" spans="3:3" x14ac:dyDescent="0.35">
      <c r="C1063" s="28" t="str">
        <f>IFERROR(VLOOKUP(B1063, Выгрузка!B:H, 7, 0), "")</f>
        <v/>
      </c>
    </row>
    <row r="1064" spans="3:3" x14ac:dyDescent="0.35">
      <c r="C1064" s="28" t="str">
        <f>IFERROR(VLOOKUP(B1064, Выгрузка!B:H, 7, 0), "")</f>
        <v/>
      </c>
    </row>
    <row r="1065" spans="3:3" x14ac:dyDescent="0.35">
      <c r="C1065" s="28" t="str">
        <f>IFERROR(VLOOKUP(B1065, Выгрузка!B:H, 7, 0), "")</f>
        <v/>
      </c>
    </row>
    <row r="1066" spans="3:3" x14ac:dyDescent="0.35">
      <c r="C1066" s="28" t="str">
        <f>IFERROR(VLOOKUP(B1066, Выгрузка!B:H, 7, 0), "")</f>
        <v/>
      </c>
    </row>
    <row r="1067" spans="3:3" x14ac:dyDescent="0.35">
      <c r="C1067" s="28" t="str">
        <f>IFERROR(VLOOKUP(B1067, Выгрузка!B:H, 7, 0), "")</f>
        <v/>
      </c>
    </row>
    <row r="1068" spans="3:3" x14ac:dyDescent="0.35">
      <c r="C1068" s="28" t="str">
        <f>IFERROR(VLOOKUP(B1068, Выгрузка!B:H, 7, 0), "")</f>
        <v/>
      </c>
    </row>
    <row r="1069" spans="3:3" x14ac:dyDescent="0.35">
      <c r="C1069" s="28" t="str">
        <f>IFERROR(VLOOKUP(B1069, Выгрузка!B:H, 7, 0), "")</f>
        <v/>
      </c>
    </row>
    <row r="1070" spans="3:3" x14ac:dyDescent="0.35">
      <c r="C1070" s="28" t="str">
        <f>IFERROR(VLOOKUP(B1070, Выгрузка!B:H, 7, 0), "")</f>
        <v/>
      </c>
    </row>
    <row r="1071" spans="3:3" x14ac:dyDescent="0.35">
      <c r="C1071" s="28" t="str">
        <f>IFERROR(VLOOKUP(B1071, Выгрузка!B:H, 7, 0), "")</f>
        <v/>
      </c>
    </row>
    <row r="1072" spans="3:3" x14ac:dyDescent="0.35">
      <c r="C1072" s="28" t="str">
        <f>IFERROR(VLOOKUP(B1072, Выгрузка!B:H, 7, 0), "")</f>
        <v/>
      </c>
    </row>
    <row r="1073" spans="3:3" x14ac:dyDescent="0.35">
      <c r="C1073" s="28" t="str">
        <f>IFERROR(VLOOKUP(B1073, Выгрузка!B:H, 7, 0), "")</f>
        <v/>
      </c>
    </row>
    <row r="1074" spans="3:3" x14ac:dyDescent="0.35">
      <c r="C1074" s="28" t="str">
        <f>IFERROR(VLOOKUP(B1074, Выгрузка!B:H, 7, 0), "")</f>
        <v/>
      </c>
    </row>
    <row r="1075" spans="3:3" x14ac:dyDescent="0.35">
      <c r="C1075" s="28" t="str">
        <f>IFERROR(VLOOKUP(B1075, Выгрузка!B:H, 7, 0), "")</f>
        <v/>
      </c>
    </row>
    <row r="1076" spans="3:3" x14ac:dyDescent="0.35">
      <c r="C1076" s="28" t="str">
        <f>IFERROR(VLOOKUP(B1076, Выгрузка!B:H, 7, 0), "")</f>
        <v/>
      </c>
    </row>
    <row r="1077" spans="3:3" x14ac:dyDescent="0.35">
      <c r="C1077" s="28" t="str">
        <f>IFERROR(VLOOKUP(B1077, Выгрузка!B:H, 7, 0), "")</f>
        <v/>
      </c>
    </row>
    <row r="1078" spans="3:3" x14ac:dyDescent="0.35">
      <c r="C1078" s="28" t="str">
        <f>IFERROR(VLOOKUP(B1078, Выгрузка!B:H, 7, 0), "")</f>
        <v/>
      </c>
    </row>
    <row r="1079" spans="3:3" x14ac:dyDescent="0.35">
      <c r="C1079" s="28" t="str">
        <f>IFERROR(VLOOKUP(B1079, Выгрузка!B:H, 7, 0), "")</f>
        <v/>
      </c>
    </row>
    <row r="1080" spans="3:3" x14ac:dyDescent="0.35">
      <c r="C1080" s="28" t="str">
        <f>IFERROR(VLOOKUP(B1080, Выгрузка!B:H, 7, 0), "")</f>
        <v/>
      </c>
    </row>
    <row r="1081" spans="3:3" x14ac:dyDescent="0.35">
      <c r="C1081" s="28" t="str">
        <f>IFERROR(VLOOKUP(B1081, Выгрузка!B:H, 7, 0), "")</f>
        <v/>
      </c>
    </row>
    <row r="1082" spans="3:3" x14ac:dyDescent="0.35">
      <c r="C1082" s="28" t="str">
        <f>IFERROR(VLOOKUP(B1082, Выгрузка!B:H, 7, 0), "")</f>
        <v/>
      </c>
    </row>
    <row r="1083" spans="3:3" x14ac:dyDescent="0.35">
      <c r="C1083" s="28" t="str">
        <f>IFERROR(VLOOKUP(B1083, Выгрузка!B:H, 7, 0), "")</f>
        <v/>
      </c>
    </row>
    <row r="1084" spans="3:3" x14ac:dyDescent="0.35">
      <c r="C1084" s="28" t="str">
        <f>IFERROR(VLOOKUP(B1084, Выгрузка!B:H, 7, 0), "")</f>
        <v/>
      </c>
    </row>
    <row r="1085" spans="3:3" x14ac:dyDescent="0.35">
      <c r="C1085" s="28" t="str">
        <f>IFERROR(VLOOKUP(B1085, Выгрузка!B:H, 7, 0), "")</f>
        <v/>
      </c>
    </row>
    <row r="1086" spans="3:3" x14ac:dyDescent="0.35">
      <c r="C1086" s="28" t="str">
        <f>IFERROR(VLOOKUP(B1086, Выгрузка!B:H, 7, 0), "")</f>
        <v/>
      </c>
    </row>
    <row r="1087" spans="3:3" x14ac:dyDescent="0.35">
      <c r="C1087" s="28" t="str">
        <f>IFERROR(VLOOKUP(B1087, Выгрузка!B:H, 7, 0), "")</f>
        <v/>
      </c>
    </row>
    <row r="1088" spans="3:3" x14ac:dyDescent="0.35">
      <c r="C1088" s="28" t="str">
        <f>IFERROR(VLOOKUP(B1088, Выгрузка!B:H, 7, 0), "")</f>
        <v/>
      </c>
    </row>
    <row r="1089" spans="3:3" x14ac:dyDescent="0.35">
      <c r="C1089" s="28" t="str">
        <f>IFERROR(VLOOKUP(B1089, Выгрузка!B:H, 7, 0), "")</f>
        <v/>
      </c>
    </row>
    <row r="1090" spans="3:3" x14ac:dyDescent="0.35">
      <c r="C1090" s="28" t="str">
        <f>IFERROR(VLOOKUP(B1090, Выгрузка!B:H, 7, 0), "")</f>
        <v/>
      </c>
    </row>
    <row r="1091" spans="3:3" x14ac:dyDescent="0.35">
      <c r="C1091" s="28" t="str">
        <f>IFERROR(VLOOKUP(B1091, Выгрузка!B:H, 7, 0), "")</f>
        <v/>
      </c>
    </row>
    <row r="1092" spans="3:3" x14ac:dyDescent="0.35">
      <c r="C1092" s="28" t="str">
        <f>IFERROR(VLOOKUP(B1092, Выгрузка!B:H, 7, 0), "")</f>
        <v/>
      </c>
    </row>
    <row r="1093" spans="3:3" x14ac:dyDescent="0.35">
      <c r="C1093" s="28" t="str">
        <f>IFERROR(VLOOKUP(B1093, Выгрузка!B:H, 7, 0), "")</f>
        <v/>
      </c>
    </row>
    <row r="1094" spans="3:3" x14ac:dyDescent="0.35">
      <c r="C1094" s="28" t="str">
        <f>IFERROR(VLOOKUP(B1094, Выгрузка!B:H, 7, 0), "")</f>
        <v/>
      </c>
    </row>
    <row r="1095" spans="3:3" x14ac:dyDescent="0.35">
      <c r="C1095" s="28" t="str">
        <f>IFERROR(VLOOKUP(B1095, Выгрузка!B:H, 7, 0), "")</f>
        <v/>
      </c>
    </row>
    <row r="1096" spans="3:3" x14ac:dyDescent="0.35">
      <c r="C1096" s="28" t="str">
        <f>IFERROR(VLOOKUP(B1096, Выгрузка!B:H, 7, 0), "")</f>
        <v/>
      </c>
    </row>
    <row r="1097" spans="3:3" x14ac:dyDescent="0.35">
      <c r="C1097" s="28" t="str">
        <f>IFERROR(VLOOKUP(B1097, Выгрузка!B:H, 7, 0), "")</f>
        <v/>
      </c>
    </row>
    <row r="1098" spans="3:3" x14ac:dyDescent="0.35">
      <c r="C1098" s="28" t="str">
        <f>IFERROR(VLOOKUP(B1098, Выгрузка!B:H, 7, 0), "")</f>
        <v/>
      </c>
    </row>
    <row r="1099" spans="3:3" x14ac:dyDescent="0.35">
      <c r="C1099" s="28" t="str">
        <f>IFERROR(VLOOKUP(B1099, Выгрузка!B:H, 7, 0), "")</f>
        <v/>
      </c>
    </row>
    <row r="1100" spans="3:3" x14ac:dyDescent="0.35">
      <c r="C1100" s="28" t="str">
        <f>IFERROR(VLOOKUP(B1100, Выгрузка!B:H, 7, 0), "")</f>
        <v/>
      </c>
    </row>
    <row r="1101" spans="3:3" x14ac:dyDescent="0.35">
      <c r="C1101" s="28" t="str">
        <f>IFERROR(VLOOKUP(B1101, Выгрузка!B:H, 7, 0), "")</f>
        <v/>
      </c>
    </row>
    <row r="1102" spans="3:3" x14ac:dyDescent="0.35">
      <c r="C1102" s="28" t="str">
        <f>IFERROR(VLOOKUP(B1102, Выгрузка!B:H, 7, 0), "")</f>
        <v/>
      </c>
    </row>
    <row r="1103" spans="3:3" x14ac:dyDescent="0.35">
      <c r="C1103" s="28" t="str">
        <f>IFERROR(VLOOKUP(B1103, Выгрузка!B:H, 7, 0), "")</f>
        <v/>
      </c>
    </row>
    <row r="1104" spans="3:3" x14ac:dyDescent="0.35">
      <c r="C1104" s="28" t="str">
        <f>IFERROR(VLOOKUP(B1104, Выгрузка!B:H, 7, 0), "")</f>
        <v/>
      </c>
    </row>
    <row r="1105" spans="3:3" x14ac:dyDescent="0.35">
      <c r="C1105" s="28" t="str">
        <f>IFERROR(VLOOKUP(B1105, Выгрузка!B:H, 7, 0), "")</f>
        <v/>
      </c>
    </row>
    <row r="1106" spans="3:3" x14ac:dyDescent="0.35">
      <c r="C1106" s="28" t="str">
        <f>IFERROR(VLOOKUP(B1106, Выгрузка!B:H, 7, 0), "")</f>
        <v/>
      </c>
    </row>
    <row r="1107" spans="3:3" x14ac:dyDescent="0.35">
      <c r="C1107" s="28" t="str">
        <f>IFERROR(VLOOKUP(B1107, Выгрузка!B:H, 7, 0), "")</f>
        <v/>
      </c>
    </row>
    <row r="1108" spans="3:3" x14ac:dyDescent="0.35">
      <c r="C1108" s="28" t="str">
        <f>IFERROR(VLOOKUP(B1108, Выгрузка!B:H, 7, 0), "")</f>
        <v/>
      </c>
    </row>
    <row r="1109" spans="3:3" x14ac:dyDescent="0.35">
      <c r="C1109" s="28" t="str">
        <f>IFERROR(VLOOKUP(B1109, Выгрузка!B:H, 7, 0), "")</f>
        <v/>
      </c>
    </row>
    <row r="1110" spans="3:3" x14ac:dyDescent="0.35">
      <c r="C1110" s="28" t="str">
        <f>IFERROR(VLOOKUP(B1110, Выгрузка!B:H, 7, 0), "")</f>
        <v/>
      </c>
    </row>
    <row r="1111" spans="3:3" x14ac:dyDescent="0.35">
      <c r="C1111" s="28" t="str">
        <f>IFERROR(VLOOKUP(B1111, Выгрузка!B:H, 7, 0), "")</f>
        <v/>
      </c>
    </row>
    <row r="1112" spans="3:3" x14ac:dyDescent="0.35">
      <c r="C1112" s="28" t="str">
        <f>IFERROR(VLOOKUP(B1112, Выгрузка!B:H, 7, 0), "")</f>
        <v/>
      </c>
    </row>
    <row r="1113" spans="3:3" x14ac:dyDescent="0.35">
      <c r="C1113" s="28" t="str">
        <f>IFERROR(VLOOKUP(B1113, Выгрузка!B:H, 7, 0), "")</f>
        <v/>
      </c>
    </row>
    <row r="1114" spans="3:3" x14ac:dyDescent="0.35">
      <c r="C1114" s="28" t="str">
        <f>IFERROR(VLOOKUP(B1114, Выгрузка!B:H, 7, 0), "")</f>
        <v/>
      </c>
    </row>
    <row r="1115" spans="3:3" x14ac:dyDescent="0.35">
      <c r="C1115" s="28" t="str">
        <f>IFERROR(VLOOKUP(B1115, Выгрузка!B:H, 7, 0), "")</f>
        <v/>
      </c>
    </row>
    <row r="1116" spans="3:3" x14ac:dyDescent="0.35">
      <c r="C1116" s="28" t="str">
        <f>IFERROR(VLOOKUP(B1116, Выгрузка!B:H, 7, 0), "")</f>
        <v/>
      </c>
    </row>
    <row r="1117" spans="3:3" x14ac:dyDescent="0.35">
      <c r="C1117" s="28" t="str">
        <f>IFERROR(VLOOKUP(B1117, Выгрузка!B:H, 7, 0), "")</f>
        <v/>
      </c>
    </row>
    <row r="1118" spans="3:3" x14ac:dyDescent="0.35">
      <c r="C1118" s="28" t="str">
        <f>IFERROR(VLOOKUP(B1118, Выгрузка!B:H, 7, 0), "")</f>
        <v/>
      </c>
    </row>
    <row r="1119" spans="3:3" x14ac:dyDescent="0.35">
      <c r="C1119" s="28" t="str">
        <f>IFERROR(VLOOKUP(B1119, Выгрузка!B:H, 7, 0), "")</f>
        <v/>
      </c>
    </row>
    <row r="1120" spans="3:3" x14ac:dyDescent="0.35">
      <c r="C1120" s="28" t="str">
        <f>IFERROR(VLOOKUP(B1120, Выгрузка!B:H, 7, 0), "")</f>
        <v/>
      </c>
    </row>
    <row r="1121" spans="3:3" x14ac:dyDescent="0.35">
      <c r="C1121" s="28" t="str">
        <f>IFERROR(VLOOKUP(B1121, Выгрузка!B:H, 7, 0), "")</f>
        <v/>
      </c>
    </row>
    <row r="1122" spans="3:3" x14ac:dyDescent="0.35">
      <c r="C1122" s="28" t="str">
        <f>IFERROR(VLOOKUP(B1122, Выгрузка!B:H, 7, 0), "")</f>
        <v/>
      </c>
    </row>
    <row r="1123" spans="3:3" x14ac:dyDescent="0.35">
      <c r="C1123" s="28" t="str">
        <f>IFERROR(VLOOKUP(B1123, Выгрузка!B:H, 7, 0), "")</f>
        <v/>
      </c>
    </row>
    <row r="1124" spans="3:3" x14ac:dyDescent="0.35">
      <c r="C1124" s="28" t="str">
        <f>IFERROR(VLOOKUP(B1124, Выгрузка!B:H, 7, 0), "")</f>
        <v/>
      </c>
    </row>
    <row r="1125" spans="3:3" x14ac:dyDescent="0.35">
      <c r="C1125" s="28" t="str">
        <f>IFERROR(VLOOKUP(B1125, Выгрузка!B:H, 7, 0), "")</f>
        <v/>
      </c>
    </row>
    <row r="1126" spans="3:3" x14ac:dyDescent="0.35">
      <c r="C1126" s="28" t="str">
        <f>IFERROR(VLOOKUP(B1126, Выгрузка!B:H, 7, 0), "")</f>
        <v/>
      </c>
    </row>
    <row r="1127" spans="3:3" x14ac:dyDescent="0.35">
      <c r="C1127" s="28" t="str">
        <f>IFERROR(VLOOKUP(B1127, Выгрузка!B:H, 7, 0), "")</f>
        <v/>
      </c>
    </row>
    <row r="1128" spans="3:3" x14ac:dyDescent="0.35">
      <c r="C1128" s="28" t="str">
        <f>IFERROR(VLOOKUP(B1128, Выгрузка!B:H, 7, 0), "")</f>
        <v/>
      </c>
    </row>
    <row r="1129" spans="3:3" x14ac:dyDescent="0.35">
      <c r="C1129" s="28" t="str">
        <f>IFERROR(VLOOKUP(B1129, Выгрузка!B:H, 7, 0), "")</f>
        <v/>
      </c>
    </row>
    <row r="1130" spans="3:3" x14ac:dyDescent="0.35">
      <c r="C1130" s="28" t="str">
        <f>IFERROR(VLOOKUP(B1130, Выгрузка!B:H, 7, 0), "")</f>
        <v/>
      </c>
    </row>
    <row r="1131" spans="3:3" x14ac:dyDescent="0.35">
      <c r="C1131" s="28" t="str">
        <f>IFERROR(VLOOKUP(B1131, Выгрузка!B:H, 7, 0), "")</f>
        <v/>
      </c>
    </row>
    <row r="1132" spans="3:3" x14ac:dyDescent="0.35">
      <c r="C1132" s="28" t="str">
        <f>IFERROR(VLOOKUP(B1132, Выгрузка!B:H, 7, 0), "")</f>
        <v/>
      </c>
    </row>
    <row r="1133" spans="3:3" x14ac:dyDescent="0.35">
      <c r="C1133" s="28" t="str">
        <f>IFERROR(VLOOKUP(B1133, Выгрузка!B:H, 7, 0), "")</f>
        <v/>
      </c>
    </row>
    <row r="1134" spans="3:3" x14ac:dyDescent="0.35">
      <c r="C1134" s="28" t="str">
        <f>IFERROR(VLOOKUP(B1134, Выгрузка!B:H, 7, 0), "")</f>
        <v/>
      </c>
    </row>
    <row r="1135" spans="3:3" x14ac:dyDescent="0.35">
      <c r="C1135" s="28" t="str">
        <f>IFERROR(VLOOKUP(B1135, Выгрузка!B:H, 7, 0), "")</f>
        <v/>
      </c>
    </row>
    <row r="1136" spans="3:3" x14ac:dyDescent="0.35">
      <c r="C1136" s="28" t="str">
        <f>IFERROR(VLOOKUP(B1136, Выгрузка!B:H, 7, 0), "")</f>
        <v/>
      </c>
    </row>
    <row r="1137" spans="3:3" x14ac:dyDescent="0.35">
      <c r="C1137" s="28" t="str">
        <f>IFERROR(VLOOKUP(B1137, Выгрузка!B:H, 7, 0), "")</f>
        <v/>
      </c>
    </row>
    <row r="1138" spans="3:3" x14ac:dyDescent="0.35">
      <c r="C1138" s="28" t="str">
        <f>IFERROR(VLOOKUP(B1138, Выгрузка!B:H, 7, 0), "")</f>
        <v/>
      </c>
    </row>
    <row r="1139" spans="3:3" x14ac:dyDescent="0.35">
      <c r="C1139" s="28" t="str">
        <f>IFERROR(VLOOKUP(B1139, Выгрузка!B:H, 7, 0), "")</f>
        <v/>
      </c>
    </row>
    <row r="1140" spans="3:3" x14ac:dyDescent="0.35">
      <c r="C1140" s="28" t="str">
        <f>IFERROR(VLOOKUP(B1140, Выгрузка!B:H, 7, 0), "")</f>
        <v/>
      </c>
    </row>
    <row r="1141" spans="3:3" x14ac:dyDescent="0.35">
      <c r="C1141" s="28" t="str">
        <f>IFERROR(VLOOKUP(B1141, Выгрузка!B:H, 7, 0), "")</f>
        <v/>
      </c>
    </row>
    <row r="1142" spans="3:3" x14ac:dyDescent="0.35">
      <c r="C1142" s="28" t="str">
        <f>IFERROR(VLOOKUP(B1142, Выгрузка!B:H, 7, 0), "")</f>
        <v/>
      </c>
    </row>
    <row r="1143" spans="3:3" x14ac:dyDescent="0.35">
      <c r="C1143" s="28" t="str">
        <f>IFERROR(VLOOKUP(B1143, Выгрузка!B:H, 7, 0), "")</f>
        <v/>
      </c>
    </row>
    <row r="1144" spans="3:3" x14ac:dyDescent="0.35">
      <c r="C1144" s="28" t="str">
        <f>IFERROR(VLOOKUP(B1144, Выгрузка!B:H, 7, 0), "")</f>
        <v/>
      </c>
    </row>
    <row r="1145" spans="3:3" x14ac:dyDescent="0.35">
      <c r="C1145" s="28" t="str">
        <f>IFERROR(VLOOKUP(B1145, Выгрузка!B:H, 7, 0), "")</f>
        <v/>
      </c>
    </row>
    <row r="1146" spans="3:3" x14ac:dyDescent="0.35">
      <c r="C1146" s="28" t="str">
        <f>IFERROR(VLOOKUP(B1146, Выгрузка!B:H, 7, 0), "")</f>
        <v/>
      </c>
    </row>
    <row r="1147" spans="3:3" x14ac:dyDescent="0.35">
      <c r="C1147" s="28" t="str">
        <f>IFERROR(VLOOKUP(B1147, Выгрузка!B:H, 7, 0), "")</f>
        <v/>
      </c>
    </row>
    <row r="1148" spans="3:3" x14ac:dyDescent="0.35">
      <c r="C1148" s="28" t="str">
        <f>IFERROR(VLOOKUP(B1148, Выгрузка!B:H, 7, 0), "")</f>
        <v/>
      </c>
    </row>
    <row r="1149" spans="3:3" x14ac:dyDescent="0.35">
      <c r="C1149" s="28" t="str">
        <f>IFERROR(VLOOKUP(B1149, Выгрузка!B:H, 7, 0), "")</f>
        <v/>
      </c>
    </row>
    <row r="1150" spans="3:3" x14ac:dyDescent="0.35">
      <c r="C1150" s="28" t="str">
        <f>IFERROR(VLOOKUP(B1150, Выгрузка!B:H, 7, 0), "")</f>
        <v/>
      </c>
    </row>
    <row r="1151" spans="3:3" x14ac:dyDescent="0.35">
      <c r="C1151" s="28" t="str">
        <f>IFERROR(VLOOKUP(B1151, Выгрузка!B:H, 7, 0), "")</f>
        <v/>
      </c>
    </row>
    <row r="1152" spans="3:3" x14ac:dyDescent="0.35">
      <c r="C1152" s="28" t="str">
        <f>IFERROR(VLOOKUP(B1152, Выгрузка!B:H, 7, 0), "")</f>
        <v/>
      </c>
    </row>
    <row r="1153" spans="3:3" x14ac:dyDescent="0.35">
      <c r="C1153" s="28" t="str">
        <f>IFERROR(VLOOKUP(B1153, Выгрузка!B:H, 7, 0), "")</f>
        <v/>
      </c>
    </row>
    <row r="1154" spans="3:3" x14ac:dyDescent="0.35">
      <c r="C1154" s="28" t="str">
        <f>IFERROR(VLOOKUP(B1154, Выгрузка!B:H, 7, 0), "")</f>
        <v/>
      </c>
    </row>
    <row r="1155" spans="3:3" x14ac:dyDescent="0.35">
      <c r="C1155" s="28" t="str">
        <f>IFERROR(VLOOKUP(B1155, Выгрузка!B:H, 7, 0), "")</f>
        <v/>
      </c>
    </row>
    <row r="1156" spans="3:3" x14ac:dyDescent="0.35">
      <c r="C1156" s="28" t="str">
        <f>IFERROR(VLOOKUP(B1156, Выгрузка!B:H, 7, 0), "")</f>
        <v/>
      </c>
    </row>
    <row r="1157" spans="3:3" x14ac:dyDescent="0.35">
      <c r="C1157" s="28" t="str">
        <f>IFERROR(VLOOKUP(B1157, Выгрузка!B:H, 7, 0), "")</f>
        <v/>
      </c>
    </row>
    <row r="1158" spans="3:3" x14ac:dyDescent="0.35">
      <c r="C1158" s="28" t="str">
        <f>IFERROR(VLOOKUP(B1158, Выгрузка!B:H, 7, 0), "")</f>
        <v/>
      </c>
    </row>
    <row r="1159" spans="3:3" x14ac:dyDescent="0.35">
      <c r="C1159" s="28" t="str">
        <f>IFERROR(VLOOKUP(B1159, Выгрузка!B:H, 7, 0), "")</f>
        <v/>
      </c>
    </row>
    <row r="1160" spans="3:3" x14ac:dyDescent="0.35">
      <c r="C1160" s="28" t="str">
        <f>IFERROR(VLOOKUP(B1160, Выгрузка!B:H, 7, 0), "")</f>
        <v/>
      </c>
    </row>
    <row r="1161" spans="3:3" x14ac:dyDescent="0.35">
      <c r="C1161" s="28" t="str">
        <f>IFERROR(VLOOKUP(B1161, Выгрузка!B:H, 7, 0), "")</f>
        <v/>
      </c>
    </row>
    <row r="1162" spans="3:3" x14ac:dyDescent="0.35">
      <c r="C1162" s="28" t="str">
        <f>IFERROR(VLOOKUP(B1162, Выгрузка!B:H, 7, 0), "")</f>
        <v/>
      </c>
    </row>
    <row r="1163" spans="3:3" x14ac:dyDescent="0.35">
      <c r="C1163" s="28" t="str">
        <f>IFERROR(VLOOKUP(B1163, Выгрузка!B:H, 7, 0), "")</f>
        <v/>
      </c>
    </row>
    <row r="1164" spans="3:3" x14ac:dyDescent="0.35">
      <c r="C1164" s="28" t="str">
        <f>IFERROR(VLOOKUP(B1164, Выгрузка!B:H, 7, 0), "")</f>
        <v/>
      </c>
    </row>
    <row r="1165" spans="3:3" x14ac:dyDescent="0.35">
      <c r="C1165" s="28" t="str">
        <f>IFERROR(VLOOKUP(B1165, Выгрузка!B:H, 7, 0), "")</f>
        <v/>
      </c>
    </row>
    <row r="1166" spans="3:3" x14ac:dyDescent="0.35">
      <c r="C1166" s="28" t="str">
        <f>IFERROR(VLOOKUP(B1166, Выгрузка!B:H, 7, 0), "")</f>
        <v/>
      </c>
    </row>
    <row r="1167" spans="3:3" x14ac:dyDescent="0.35">
      <c r="C1167" s="28" t="str">
        <f>IFERROR(VLOOKUP(B1167, Выгрузка!B:H, 7, 0), "")</f>
        <v/>
      </c>
    </row>
    <row r="1168" spans="3:3" x14ac:dyDescent="0.35">
      <c r="C1168" s="28" t="str">
        <f>IFERROR(VLOOKUP(B1168, Выгрузка!B:H, 7, 0), "")</f>
        <v/>
      </c>
    </row>
    <row r="1169" spans="3:3" x14ac:dyDescent="0.35">
      <c r="C1169" s="28" t="str">
        <f>IFERROR(VLOOKUP(B1169, Выгрузка!B:H, 7, 0), "")</f>
        <v/>
      </c>
    </row>
    <row r="1170" spans="3:3" x14ac:dyDescent="0.35">
      <c r="C1170" s="28" t="str">
        <f>IFERROR(VLOOKUP(B1170, Выгрузка!B:H, 7, 0), "")</f>
        <v/>
      </c>
    </row>
    <row r="1171" spans="3:3" x14ac:dyDescent="0.35">
      <c r="C1171" s="28" t="str">
        <f>IFERROR(VLOOKUP(B1171, Выгрузка!B:H, 7, 0), "")</f>
        <v/>
      </c>
    </row>
    <row r="1172" spans="3:3" x14ac:dyDescent="0.35">
      <c r="C1172" s="28" t="str">
        <f>IFERROR(VLOOKUP(B1172, Выгрузка!B:H, 7, 0), "")</f>
        <v/>
      </c>
    </row>
    <row r="1173" spans="3:3" x14ac:dyDescent="0.35">
      <c r="C1173" s="28" t="str">
        <f>IFERROR(VLOOKUP(B1173, Выгрузка!B:H, 7, 0), "")</f>
        <v/>
      </c>
    </row>
    <row r="1174" spans="3:3" x14ac:dyDescent="0.35">
      <c r="C1174" s="28" t="str">
        <f>IFERROR(VLOOKUP(B1174, Выгрузка!B:H, 7, 0), "")</f>
        <v/>
      </c>
    </row>
    <row r="1175" spans="3:3" x14ac:dyDescent="0.35">
      <c r="C1175" s="28" t="str">
        <f>IFERROR(VLOOKUP(B1175, Выгрузка!B:H, 7, 0), "")</f>
        <v/>
      </c>
    </row>
    <row r="1176" spans="3:3" x14ac:dyDescent="0.35">
      <c r="C1176" s="28" t="str">
        <f>IFERROR(VLOOKUP(B1176, Выгрузка!B:H, 7, 0), "")</f>
        <v/>
      </c>
    </row>
    <row r="1177" spans="3:3" x14ac:dyDescent="0.35">
      <c r="C1177" s="28" t="str">
        <f>IFERROR(VLOOKUP(B1177, Выгрузка!B:H, 7, 0), "")</f>
        <v/>
      </c>
    </row>
    <row r="1178" spans="3:3" x14ac:dyDescent="0.35">
      <c r="C1178" s="28" t="str">
        <f>IFERROR(VLOOKUP(B1178, Выгрузка!B:H, 7, 0), "")</f>
        <v/>
      </c>
    </row>
    <row r="1179" spans="3:3" x14ac:dyDescent="0.35">
      <c r="C1179" s="28" t="str">
        <f>IFERROR(VLOOKUP(B1179, Выгрузка!B:H, 7, 0), "")</f>
        <v/>
      </c>
    </row>
    <row r="1180" spans="3:3" x14ac:dyDescent="0.35">
      <c r="C1180" s="28" t="str">
        <f>IFERROR(VLOOKUP(B1180, Выгрузка!B:H, 7, 0), "")</f>
        <v/>
      </c>
    </row>
    <row r="1181" spans="3:3" x14ac:dyDescent="0.35">
      <c r="C1181" s="28" t="str">
        <f>IFERROR(VLOOKUP(B1181, Выгрузка!B:H, 7, 0), "")</f>
        <v/>
      </c>
    </row>
    <row r="1182" spans="3:3" x14ac:dyDescent="0.35">
      <c r="C1182" s="28" t="str">
        <f>IFERROR(VLOOKUP(B1182, Выгрузка!B:H, 7, 0), "")</f>
        <v/>
      </c>
    </row>
    <row r="1183" spans="3:3" x14ac:dyDescent="0.35">
      <c r="C1183" s="28" t="str">
        <f>IFERROR(VLOOKUP(B1183, Выгрузка!B:H, 7, 0), "")</f>
        <v/>
      </c>
    </row>
    <row r="1184" spans="3:3" x14ac:dyDescent="0.35">
      <c r="C1184" s="28" t="str">
        <f>IFERROR(VLOOKUP(B1184, Выгрузка!B:H, 7, 0), "")</f>
        <v/>
      </c>
    </row>
    <row r="1185" spans="3:3" x14ac:dyDescent="0.35">
      <c r="C1185" s="28" t="str">
        <f>IFERROR(VLOOKUP(B1185, Выгрузка!B:H, 7, 0), "")</f>
        <v/>
      </c>
    </row>
    <row r="1186" spans="3:3" x14ac:dyDescent="0.35">
      <c r="C1186" s="28" t="str">
        <f>IFERROR(VLOOKUP(B1186, Выгрузка!B:H, 7, 0), "")</f>
        <v/>
      </c>
    </row>
    <row r="1187" spans="3:3" x14ac:dyDescent="0.35">
      <c r="C1187" s="28" t="str">
        <f>IFERROR(VLOOKUP(B1187, Выгрузка!B:H, 7, 0), "")</f>
        <v/>
      </c>
    </row>
    <row r="1188" spans="3:3" x14ac:dyDescent="0.35">
      <c r="C1188" s="28" t="str">
        <f>IFERROR(VLOOKUP(B1188, Выгрузка!B:H, 7, 0), "")</f>
        <v/>
      </c>
    </row>
    <row r="1189" spans="3:3" x14ac:dyDescent="0.35">
      <c r="C1189" s="28" t="str">
        <f>IFERROR(VLOOKUP(B1189, Выгрузка!B:H, 7, 0), "")</f>
        <v/>
      </c>
    </row>
    <row r="1190" spans="3:3" x14ac:dyDescent="0.35">
      <c r="C1190" s="28" t="str">
        <f>IFERROR(VLOOKUP(B1190, Выгрузка!B:H, 7, 0), "")</f>
        <v/>
      </c>
    </row>
    <row r="1191" spans="3:3" x14ac:dyDescent="0.35">
      <c r="C1191" s="28" t="str">
        <f>IFERROR(VLOOKUP(B1191, Выгрузка!B:H, 7, 0), "")</f>
        <v/>
      </c>
    </row>
    <row r="1192" spans="3:3" x14ac:dyDescent="0.35">
      <c r="C1192" s="28" t="str">
        <f>IFERROR(VLOOKUP(B1192, Выгрузка!B:H, 7, 0), "")</f>
        <v/>
      </c>
    </row>
    <row r="1193" spans="3:3" x14ac:dyDescent="0.35">
      <c r="C1193" s="28" t="str">
        <f>IFERROR(VLOOKUP(B1193, Выгрузка!B:H, 7, 0), "")</f>
        <v/>
      </c>
    </row>
    <row r="1194" spans="3:3" x14ac:dyDescent="0.35">
      <c r="C1194" s="28" t="str">
        <f>IFERROR(VLOOKUP(B1194, Выгрузка!B:H, 7, 0), "")</f>
        <v/>
      </c>
    </row>
    <row r="1195" spans="3:3" x14ac:dyDescent="0.35">
      <c r="C1195" s="28" t="str">
        <f>IFERROR(VLOOKUP(B1195, Выгрузка!B:H, 7, 0), "")</f>
        <v/>
      </c>
    </row>
    <row r="1196" spans="3:3" x14ac:dyDescent="0.35">
      <c r="C1196" s="28" t="str">
        <f>IFERROR(VLOOKUP(B1196, Выгрузка!B:H, 7, 0), "")</f>
        <v/>
      </c>
    </row>
    <row r="1197" spans="3:3" x14ac:dyDescent="0.35">
      <c r="C1197" s="28" t="str">
        <f>IFERROR(VLOOKUP(B1197, Выгрузка!B:H, 7, 0), "")</f>
        <v/>
      </c>
    </row>
    <row r="1198" spans="3:3" x14ac:dyDescent="0.35">
      <c r="C1198" s="28" t="str">
        <f>IFERROR(VLOOKUP(B1198, Выгрузка!B:H, 7, 0), "")</f>
        <v/>
      </c>
    </row>
    <row r="1199" spans="3:3" x14ac:dyDescent="0.35">
      <c r="C1199" s="28" t="str">
        <f>IFERROR(VLOOKUP(B1199, Выгрузка!B:H, 7, 0), "")</f>
        <v/>
      </c>
    </row>
    <row r="1200" spans="3:3" x14ac:dyDescent="0.35">
      <c r="C1200" s="28" t="str">
        <f>IFERROR(VLOOKUP(B1200, Выгрузка!B:H, 7, 0), "")</f>
        <v/>
      </c>
    </row>
    <row r="1201" spans="3:3" x14ac:dyDescent="0.35">
      <c r="C1201" s="28" t="str">
        <f>IFERROR(VLOOKUP(B1201, Выгрузка!B:H, 7, 0), "")</f>
        <v/>
      </c>
    </row>
    <row r="1202" spans="3:3" x14ac:dyDescent="0.35">
      <c r="C1202" s="28" t="str">
        <f>IFERROR(VLOOKUP(B1202, Выгрузка!B:H, 7, 0), "")</f>
        <v/>
      </c>
    </row>
    <row r="1203" spans="3:3" x14ac:dyDescent="0.35">
      <c r="C1203" s="28" t="str">
        <f>IFERROR(VLOOKUP(B1203, Выгрузка!B:H, 7, 0), "")</f>
        <v/>
      </c>
    </row>
    <row r="1204" spans="3:3" x14ac:dyDescent="0.35">
      <c r="C1204" s="28" t="str">
        <f>IFERROR(VLOOKUP(B1204, Выгрузка!B:H, 7, 0), "")</f>
        <v/>
      </c>
    </row>
    <row r="1205" spans="3:3" x14ac:dyDescent="0.35">
      <c r="C1205" s="28" t="str">
        <f>IFERROR(VLOOKUP(B1205, Выгрузка!B:H, 7, 0), "")</f>
        <v/>
      </c>
    </row>
    <row r="1206" spans="3:3" x14ac:dyDescent="0.35">
      <c r="C1206" s="28" t="str">
        <f>IFERROR(VLOOKUP(B1206, Выгрузка!B:H, 7, 0), "")</f>
        <v/>
      </c>
    </row>
    <row r="1207" spans="3:3" x14ac:dyDescent="0.35">
      <c r="C1207" s="28" t="str">
        <f>IFERROR(VLOOKUP(B1207, Выгрузка!B:H, 7, 0), "")</f>
        <v/>
      </c>
    </row>
    <row r="1208" spans="3:3" x14ac:dyDescent="0.35">
      <c r="C1208" s="28" t="str">
        <f>IFERROR(VLOOKUP(B1208, Выгрузка!B:H, 7, 0), "")</f>
        <v/>
      </c>
    </row>
    <row r="1209" spans="3:3" x14ac:dyDescent="0.35">
      <c r="C1209" s="28" t="str">
        <f>IFERROR(VLOOKUP(B1209, Выгрузка!B:H, 7, 0), "")</f>
        <v/>
      </c>
    </row>
    <row r="1210" spans="3:3" x14ac:dyDescent="0.35">
      <c r="C1210" s="28" t="str">
        <f>IFERROR(VLOOKUP(B1210, Выгрузка!B:H, 7, 0), "")</f>
        <v/>
      </c>
    </row>
    <row r="1211" spans="3:3" x14ac:dyDescent="0.35">
      <c r="C1211" s="28" t="str">
        <f>IFERROR(VLOOKUP(B1211, Выгрузка!B:H, 7, 0), "")</f>
        <v/>
      </c>
    </row>
    <row r="1212" spans="3:3" x14ac:dyDescent="0.35">
      <c r="C1212" s="28" t="str">
        <f>IFERROR(VLOOKUP(B1212, Выгрузка!B:H, 7, 0), "")</f>
        <v/>
      </c>
    </row>
    <row r="1213" spans="3:3" x14ac:dyDescent="0.35">
      <c r="C1213" s="28" t="str">
        <f>IFERROR(VLOOKUP(B1213, Выгрузка!B:H, 7, 0), "")</f>
        <v/>
      </c>
    </row>
    <row r="1214" spans="3:3" x14ac:dyDescent="0.35">
      <c r="C1214" s="28" t="str">
        <f>IFERROR(VLOOKUP(B1214, Выгрузка!B:H, 7, 0), "")</f>
        <v/>
      </c>
    </row>
    <row r="1215" spans="3:3" x14ac:dyDescent="0.35">
      <c r="C1215" s="28" t="str">
        <f>IFERROR(VLOOKUP(B1215, Выгрузка!B:H, 7, 0), "")</f>
        <v/>
      </c>
    </row>
    <row r="1216" spans="3:3" x14ac:dyDescent="0.35">
      <c r="C1216" s="28" t="str">
        <f>IFERROR(VLOOKUP(B1216, Выгрузка!B:H, 7, 0), "")</f>
        <v/>
      </c>
    </row>
    <row r="1217" spans="3:3" x14ac:dyDescent="0.35">
      <c r="C1217" s="28" t="str">
        <f>IFERROR(VLOOKUP(B1217, Выгрузка!B:H, 7, 0), "")</f>
        <v/>
      </c>
    </row>
    <row r="1218" spans="3:3" x14ac:dyDescent="0.35">
      <c r="C1218" s="28" t="str">
        <f>IFERROR(VLOOKUP(B1218, Выгрузка!B:H, 7, 0), "")</f>
        <v/>
      </c>
    </row>
    <row r="1219" spans="3:3" x14ac:dyDescent="0.35">
      <c r="C1219" s="28" t="str">
        <f>IFERROR(VLOOKUP(B1219, Выгрузка!B:H, 7, 0), "")</f>
        <v/>
      </c>
    </row>
    <row r="1220" spans="3:3" x14ac:dyDescent="0.35">
      <c r="C1220" s="28" t="str">
        <f>IFERROR(VLOOKUP(B1220, Выгрузка!B:H, 7, 0), "")</f>
        <v/>
      </c>
    </row>
    <row r="1221" spans="3:3" x14ac:dyDescent="0.35">
      <c r="C1221" s="28" t="str">
        <f>IFERROR(VLOOKUP(B1221, Выгрузка!B:H, 7, 0), "")</f>
        <v/>
      </c>
    </row>
    <row r="1222" spans="3:3" x14ac:dyDescent="0.35">
      <c r="C1222" s="28" t="str">
        <f>IFERROR(VLOOKUP(B1222, Выгрузка!B:H, 7, 0), "")</f>
        <v/>
      </c>
    </row>
    <row r="1223" spans="3:3" x14ac:dyDescent="0.35">
      <c r="C1223" s="28" t="str">
        <f>IFERROR(VLOOKUP(B1223, Выгрузка!B:H, 7, 0), "")</f>
        <v/>
      </c>
    </row>
    <row r="1224" spans="3:3" x14ac:dyDescent="0.35">
      <c r="C1224" s="28" t="str">
        <f>IFERROR(VLOOKUP(B1224, Выгрузка!B:H, 7, 0), "")</f>
        <v/>
      </c>
    </row>
    <row r="1225" spans="3:3" x14ac:dyDescent="0.35">
      <c r="C1225" s="28" t="str">
        <f>IFERROR(VLOOKUP(B1225, Выгрузка!B:H, 7, 0), "")</f>
        <v/>
      </c>
    </row>
    <row r="1226" spans="3:3" x14ac:dyDescent="0.35">
      <c r="C1226" s="28" t="str">
        <f>IFERROR(VLOOKUP(B1226, Выгрузка!B:H, 7, 0), "")</f>
        <v/>
      </c>
    </row>
    <row r="1227" spans="3:3" x14ac:dyDescent="0.35">
      <c r="C1227" s="28" t="str">
        <f>IFERROR(VLOOKUP(B1227, Выгрузка!B:H, 7, 0), "")</f>
        <v/>
      </c>
    </row>
    <row r="1228" spans="3:3" x14ac:dyDescent="0.35">
      <c r="C1228" s="28" t="str">
        <f>IFERROR(VLOOKUP(B1228, Выгрузка!B:H, 7, 0), "")</f>
        <v/>
      </c>
    </row>
    <row r="1229" spans="3:3" x14ac:dyDescent="0.35">
      <c r="C1229" s="28" t="str">
        <f>IFERROR(VLOOKUP(B1229, Выгрузка!B:H, 7, 0), "")</f>
        <v/>
      </c>
    </row>
    <row r="1230" spans="3:3" x14ac:dyDescent="0.35">
      <c r="C1230" s="28" t="str">
        <f>IFERROR(VLOOKUP(B1230, Выгрузка!B:H, 7, 0), "")</f>
        <v/>
      </c>
    </row>
    <row r="1231" spans="3:3" x14ac:dyDescent="0.35">
      <c r="C1231" s="28" t="str">
        <f>IFERROR(VLOOKUP(B1231, Выгрузка!B:H, 7, 0), "")</f>
        <v/>
      </c>
    </row>
    <row r="1232" spans="3:3" x14ac:dyDescent="0.35">
      <c r="C1232" s="28" t="str">
        <f>IFERROR(VLOOKUP(B1232, Выгрузка!B:H, 7, 0), "")</f>
        <v/>
      </c>
    </row>
    <row r="1233" spans="3:3" x14ac:dyDescent="0.35">
      <c r="C1233" s="28" t="str">
        <f>IFERROR(VLOOKUP(B1233, Выгрузка!B:H, 7, 0), "")</f>
        <v/>
      </c>
    </row>
    <row r="1234" spans="3:3" x14ac:dyDescent="0.35">
      <c r="C1234" s="28" t="str">
        <f>IFERROR(VLOOKUP(B1234, Выгрузка!B:H, 7, 0), "")</f>
        <v/>
      </c>
    </row>
    <row r="1235" spans="3:3" x14ac:dyDescent="0.35">
      <c r="C1235" s="28" t="str">
        <f>IFERROR(VLOOKUP(B1235, Выгрузка!B:H, 7, 0), "")</f>
        <v/>
      </c>
    </row>
    <row r="1236" spans="3:3" x14ac:dyDescent="0.35">
      <c r="C1236" s="28" t="str">
        <f>IFERROR(VLOOKUP(B1236, Выгрузка!B:H, 7, 0), "")</f>
        <v/>
      </c>
    </row>
    <row r="1237" spans="3:3" x14ac:dyDescent="0.35">
      <c r="C1237" s="28" t="str">
        <f>IFERROR(VLOOKUP(B1237, Выгрузка!B:H, 7, 0), "")</f>
        <v/>
      </c>
    </row>
    <row r="1238" spans="3:3" x14ac:dyDescent="0.35">
      <c r="C1238" s="28" t="str">
        <f>IFERROR(VLOOKUP(B1238, Выгрузка!B:H, 7, 0), "")</f>
        <v/>
      </c>
    </row>
    <row r="1239" spans="3:3" x14ac:dyDescent="0.35">
      <c r="C1239" s="28" t="str">
        <f>IFERROR(VLOOKUP(B1239, Выгрузка!B:H, 7, 0), "")</f>
        <v/>
      </c>
    </row>
    <row r="1240" spans="3:3" x14ac:dyDescent="0.35">
      <c r="C1240" s="28" t="str">
        <f>IFERROR(VLOOKUP(B1240, Выгрузка!B:H, 7, 0), "")</f>
        <v/>
      </c>
    </row>
    <row r="1241" spans="3:3" x14ac:dyDescent="0.35">
      <c r="C1241" s="28" t="str">
        <f>IFERROR(VLOOKUP(B1241, Выгрузка!B:H, 7, 0), "")</f>
        <v/>
      </c>
    </row>
    <row r="1242" spans="3:3" x14ac:dyDescent="0.35">
      <c r="C1242" s="28" t="str">
        <f>IFERROR(VLOOKUP(B1242, Выгрузка!B:H, 7, 0), "")</f>
        <v/>
      </c>
    </row>
    <row r="1243" spans="3:3" x14ac:dyDescent="0.35">
      <c r="C1243" s="28" t="str">
        <f>IFERROR(VLOOKUP(B1243, Выгрузка!B:H, 7, 0), "")</f>
        <v/>
      </c>
    </row>
    <row r="1244" spans="3:3" x14ac:dyDescent="0.35">
      <c r="C1244" s="28" t="str">
        <f>IFERROR(VLOOKUP(B1244, Выгрузка!B:H, 7, 0), "")</f>
        <v/>
      </c>
    </row>
    <row r="1245" spans="3:3" x14ac:dyDescent="0.35">
      <c r="C1245" s="28" t="str">
        <f>IFERROR(VLOOKUP(B1245, Выгрузка!B:H, 7, 0), "")</f>
        <v/>
      </c>
    </row>
    <row r="1246" spans="3:3" x14ac:dyDescent="0.35">
      <c r="C1246" s="28" t="str">
        <f>IFERROR(VLOOKUP(B1246, Выгрузка!B:H, 7, 0), "")</f>
        <v/>
      </c>
    </row>
    <row r="1247" spans="3:3" x14ac:dyDescent="0.35">
      <c r="C1247" s="28" t="str">
        <f>IFERROR(VLOOKUP(B1247, Выгрузка!B:H, 7, 0), "")</f>
        <v/>
      </c>
    </row>
    <row r="1248" spans="3:3" x14ac:dyDescent="0.35">
      <c r="C1248" s="28" t="str">
        <f>IFERROR(VLOOKUP(B1248, Выгрузка!B:H, 7, 0), "")</f>
        <v/>
      </c>
    </row>
    <row r="1249" spans="3:3" x14ac:dyDescent="0.35">
      <c r="C1249" s="28" t="str">
        <f>IFERROR(VLOOKUP(B1249, Выгрузка!B:H, 7, 0), "")</f>
        <v/>
      </c>
    </row>
    <row r="1250" spans="3:3" x14ac:dyDescent="0.35">
      <c r="C1250" s="28" t="str">
        <f>IFERROR(VLOOKUP(B1250, Выгрузка!B:H, 7, 0), "")</f>
        <v/>
      </c>
    </row>
    <row r="1251" spans="3:3" x14ac:dyDescent="0.35">
      <c r="C1251" s="28" t="str">
        <f>IFERROR(VLOOKUP(B1251, Выгрузка!B:H, 7, 0), "")</f>
        <v/>
      </c>
    </row>
    <row r="1252" spans="3:3" x14ac:dyDescent="0.35">
      <c r="C1252" s="28" t="str">
        <f>IFERROR(VLOOKUP(B1252, Выгрузка!B:H, 7, 0), "")</f>
        <v/>
      </c>
    </row>
    <row r="1253" spans="3:3" x14ac:dyDescent="0.35">
      <c r="C1253" s="28" t="str">
        <f>IFERROR(VLOOKUP(B1253, Выгрузка!B:H, 7, 0), "")</f>
        <v/>
      </c>
    </row>
    <row r="1254" spans="3:3" x14ac:dyDescent="0.35">
      <c r="C1254" s="28" t="str">
        <f>IFERROR(VLOOKUP(B1254, Выгрузка!B:H, 7, 0), "")</f>
        <v/>
      </c>
    </row>
    <row r="1255" spans="3:3" x14ac:dyDescent="0.35">
      <c r="C1255" s="28" t="str">
        <f>IFERROR(VLOOKUP(B1255, Выгрузка!B:H, 7, 0), "")</f>
        <v/>
      </c>
    </row>
    <row r="1256" spans="3:3" x14ac:dyDescent="0.35">
      <c r="C1256" s="28" t="str">
        <f>IFERROR(VLOOKUP(B1256, Выгрузка!B:H, 7, 0), "")</f>
        <v/>
      </c>
    </row>
    <row r="1257" spans="3:3" x14ac:dyDescent="0.35">
      <c r="C1257" s="28" t="str">
        <f>IFERROR(VLOOKUP(B1257, Выгрузка!B:H, 7, 0), "")</f>
        <v/>
      </c>
    </row>
    <row r="1258" spans="3:3" x14ac:dyDescent="0.35">
      <c r="C1258" s="28" t="str">
        <f>IFERROR(VLOOKUP(B1258, Выгрузка!B:H, 7, 0), "")</f>
        <v/>
      </c>
    </row>
    <row r="1259" spans="3:3" x14ac:dyDescent="0.35">
      <c r="C1259" s="28" t="str">
        <f>IFERROR(VLOOKUP(B1259, Выгрузка!B:H, 7, 0), "")</f>
        <v/>
      </c>
    </row>
    <row r="1260" spans="3:3" x14ac:dyDescent="0.35">
      <c r="C1260" s="28" t="str">
        <f>IFERROR(VLOOKUP(B1260, Выгрузка!B:H, 7, 0), "")</f>
        <v/>
      </c>
    </row>
    <row r="1261" spans="3:3" x14ac:dyDescent="0.35">
      <c r="C1261" s="28" t="str">
        <f>IFERROR(VLOOKUP(B1261, Выгрузка!B:H, 7, 0), "")</f>
        <v/>
      </c>
    </row>
    <row r="1262" spans="3:3" x14ac:dyDescent="0.35">
      <c r="C1262" s="28" t="str">
        <f>IFERROR(VLOOKUP(B1262, Выгрузка!B:H, 7, 0), "")</f>
        <v/>
      </c>
    </row>
    <row r="1263" spans="3:3" x14ac:dyDescent="0.35">
      <c r="C1263" s="28" t="str">
        <f>IFERROR(VLOOKUP(B1263, Выгрузка!B:H, 7, 0), "")</f>
        <v/>
      </c>
    </row>
    <row r="1264" spans="3:3" x14ac:dyDescent="0.35">
      <c r="C1264" s="28" t="str">
        <f>IFERROR(VLOOKUP(B1264, Выгрузка!B:H, 7, 0), "")</f>
        <v/>
      </c>
    </row>
    <row r="1265" spans="3:3" x14ac:dyDescent="0.35">
      <c r="C1265" s="28" t="str">
        <f>IFERROR(VLOOKUP(B1265, Выгрузка!B:H, 7, 0), "")</f>
        <v/>
      </c>
    </row>
    <row r="1266" spans="3:3" x14ac:dyDescent="0.35">
      <c r="C1266" s="28" t="str">
        <f>IFERROR(VLOOKUP(B1266, Выгрузка!B:H, 7, 0), "")</f>
        <v/>
      </c>
    </row>
    <row r="1267" spans="3:3" x14ac:dyDescent="0.35">
      <c r="C1267" s="28" t="str">
        <f>IFERROR(VLOOKUP(B1267, Выгрузка!B:H, 7, 0), "")</f>
        <v/>
      </c>
    </row>
    <row r="1268" spans="3:3" x14ac:dyDescent="0.35">
      <c r="C1268" s="28" t="str">
        <f>IFERROR(VLOOKUP(B1268, Выгрузка!B:H, 7, 0), "")</f>
        <v/>
      </c>
    </row>
    <row r="1269" spans="3:3" x14ac:dyDescent="0.35">
      <c r="C1269" s="28" t="str">
        <f>IFERROR(VLOOKUP(B1269, Выгрузка!B:H, 7, 0), "")</f>
        <v/>
      </c>
    </row>
    <row r="1270" spans="3:3" x14ac:dyDescent="0.35">
      <c r="C1270" s="28" t="str">
        <f>IFERROR(VLOOKUP(B1270, Выгрузка!B:H, 7, 0), "")</f>
        <v/>
      </c>
    </row>
    <row r="1271" spans="3:3" x14ac:dyDescent="0.35">
      <c r="C1271" s="28" t="str">
        <f>IFERROR(VLOOKUP(B1271, Выгрузка!B:H, 7, 0), "")</f>
        <v/>
      </c>
    </row>
    <row r="1272" spans="3:3" x14ac:dyDescent="0.35">
      <c r="C1272" s="28" t="str">
        <f>IFERROR(VLOOKUP(B1272, Выгрузка!B:H, 7, 0), "")</f>
        <v/>
      </c>
    </row>
    <row r="1273" spans="3:3" x14ac:dyDescent="0.35">
      <c r="C1273" s="28" t="str">
        <f>IFERROR(VLOOKUP(B1273, Выгрузка!B:H, 7, 0), "")</f>
        <v/>
      </c>
    </row>
    <row r="1274" spans="3:3" x14ac:dyDescent="0.35">
      <c r="C1274" s="28" t="str">
        <f>IFERROR(VLOOKUP(B1274, Выгрузка!B:H, 7, 0), "")</f>
        <v/>
      </c>
    </row>
    <row r="1275" spans="3:3" x14ac:dyDescent="0.35">
      <c r="C1275" s="28" t="str">
        <f>IFERROR(VLOOKUP(B1275, Выгрузка!B:H, 7, 0), "")</f>
        <v/>
      </c>
    </row>
    <row r="1276" spans="3:3" x14ac:dyDescent="0.35">
      <c r="C1276" s="28" t="str">
        <f>IFERROR(VLOOKUP(B1276, Выгрузка!B:H, 7, 0), "")</f>
        <v/>
      </c>
    </row>
    <row r="1277" spans="3:3" x14ac:dyDescent="0.35">
      <c r="C1277" s="28" t="str">
        <f>IFERROR(VLOOKUP(B1277, Выгрузка!B:H, 7, 0), "")</f>
        <v/>
      </c>
    </row>
    <row r="1278" spans="3:3" x14ac:dyDescent="0.35">
      <c r="C1278" s="28" t="str">
        <f>IFERROR(VLOOKUP(B1278, Выгрузка!B:H, 7, 0), "")</f>
        <v/>
      </c>
    </row>
    <row r="1279" spans="3:3" x14ac:dyDescent="0.35">
      <c r="C1279" s="28" t="str">
        <f>IFERROR(VLOOKUP(B1279, Выгрузка!B:H, 7, 0), "")</f>
        <v/>
      </c>
    </row>
    <row r="1280" spans="3:3" x14ac:dyDescent="0.35">
      <c r="C1280" s="28" t="str">
        <f>IFERROR(VLOOKUP(B1280, Выгрузка!B:H, 7, 0), "")</f>
        <v/>
      </c>
    </row>
    <row r="1281" spans="3:3" x14ac:dyDescent="0.35">
      <c r="C1281" s="28" t="str">
        <f>IFERROR(VLOOKUP(B1281, Выгрузка!B:H, 7, 0), "")</f>
        <v/>
      </c>
    </row>
    <row r="1282" spans="3:3" x14ac:dyDescent="0.35">
      <c r="C1282" s="28" t="str">
        <f>IFERROR(VLOOKUP(B1282, Выгрузка!B:H, 7, 0), "")</f>
        <v/>
      </c>
    </row>
    <row r="1283" spans="3:3" x14ac:dyDescent="0.35">
      <c r="C1283" s="28" t="str">
        <f>IFERROR(VLOOKUP(B1283, Выгрузка!B:H, 7, 0), "")</f>
        <v/>
      </c>
    </row>
    <row r="1284" spans="3:3" x14ac:dyDescent="0.35">
      <c r="C1284" s="28" t="str">
        <f>IFERROR(VLOOKUP(B1284, Выгрузка!B:H, 7, 0), "")</f>
        <v/>
      </c>
    </row>
    <row r="1285" spans="3:3" x14ac:dyDescent="0.35">
      <c r="C1285" s="28" t="str">
        <f>IFERROR(VLOOKUP(B1285, Выгрузка!B:H, 7, 0), "")</f>
        <v/>
      </c>
    </row>
    <row r="1286" spans="3:3" x14ac:dyDescent="0.35">
      <c r="C1286" s="28" t="str">
        <f>IFERROR(VLOOKUP(B1286, Выгрузка!B:H, 7, 0), "")</f>
        <v/>
      </c>
    </row>
    <row r="1287" spans="3:3" x14ac:dyDescent="0.35">
      <c r="C1287" s="28" t="str">
        <f>IFERROR(VLOOKUP(B1287, Выгрузка!B:H, 7, 0), "")</f>
        <v/>
      </c>
    </row>
    <row r="1288" spans="3:3" x14ac:dyDescent="0.35">
      <c r="C1288" s="28" t="str">
        <f>IFERROR(VLOOKUP(B1288, Выгрузка!B:H, 7, 0), "")</f>
        <v/>
      </c>
    </row>
    <row r="1289" spans="3:3" x14ac:dyDescent="0.35">
      <c r="C1289" s="28" t="str">
        <f>IFERROR(VLOOKUP(B1289, Выгрузка!B:H, 7, 0), "")</f>
        <v/>
      </c>
    </row>
    <row r="1290" spans="3:3" x14ac:dyDescent="0.35">
      <c r="C1290" s="28" t="str">
        <f>IFERROR(VLOOKUP(B1290, Выгрузка!B:H, 7, 0), "")</f>
        <v/>
      </c>
    </row>
    <row r="1291" spans="3:3" x14ac:dyDescent="0.35">
      <c r="C1291" s="28" t="str">
        <f>IFERROR(VLOOKUP(B1291, Выгрузка!B:H, 7, 0), "")</f>
        <v/>
      </c>
    </row>
    <row r="1292" spans="3:3" x14ac:dyDescent="0.35">
      <c r="C1292" s="28" t="str">
        <f>IFERROR(VLOOKUP(B1292, Выгрузка!B:H, 7, 0), "")</f>
        <v/>
      </c>
    </row>
    <row r="1293" spans="3:3" x14ac:dyDescent="0.35">
      <c r="C1293" s="28" t="str">
        <f>IFERROR(VLOOKUP(B1293, Выгрузка!B:H, 7, 0), "")</f>
        <v/>
      </c>
    </row>
    <row r="1294" spans="3:3" x14ac:dyDescent="0.35">
      <c r="C1294" s="28" t="str">
        <f>IFERROR(VLOOKUP(B1294, Выгрузка!B:H, 7, 0), "")</f>
        <v/>
      </c>
    </row>
    <row r="1295" spans="3:3" x14ac:dyDescent="0.35">
      <c r="C1295" s="28" t="str">
        <f>IFERROR(VLOOKUP(B1295, Выгрузка!B:H, 7, 0), "")</f>
        <v/>
      </c>
    </row>
    <row r="1296" spans="3:3" x14ac:dyDescent="0.35">
      <c r="C1296" s="28" t="str">
        <f>IFERROR(VLOOKUP(B1296, Выгрузка!B:H, 7, 0), "")</f>
        <v/>
      </c>
    </row>
    <row r="1297" spans="3:3" x14ac:dyDescent="0.35">
      <c r="C1297" s="28" t="str">
        <f>IFERROR(VLOOKUP(B1297, Выгрузка!B:H, 7, 0), "")</f>
        <v/>
      </c>
    </row>
    <row r="1298" spans="3:3" x14ac:dyDescent="0.35">
      <c r="C1298" s="28" t="str">
        <f>IFERROR(VLOOKUP(B1298, Выгрузка!B:H, 7, 0), "")</f>
        <v/>
      </c>
    </row>
    <row r="1299" spans="3:3" x14ac:dyDescent="0.35">
      <c r="C1299" s="28" t="str">
        <f>IFERROR(VLOOKUP(B1299, Выгрузка!B:H, 7, 0), "")</f>
        <v/>
      </c>
    </row>
    <row r="1300" spans="3:3" x14ac:dyDescent="0.35">
      <c r="C1300" s="28" t="str">
        <f>IFERROR(VLOOKUP(B1300, Выгрузка!B:H, 7, 0), "")</f>
        <v/>
      </c>
    </row>
    <row r="1301" spans="3:3" x14ac:dyDescent="0.35">
      <c r="C1301" s="28" t="str">
        <f>IFERROR(VLOOKUP(B1301, Выгрузка!B:H, 7, 0), "")</f>
        <v/>
      </c>
    </row>
    <row r="1302" spans="3:3" x14ac:dyDescent="0.35">
      <c r="C1302" s="28" t="str">
        <f>IFERROR(VLOOKUP(B1302, Выгрузка!B:H, 7, 0), "")</f>
        <v/>
      </c>
    </row>
    <row r="1303" spans="3:3" x14ac:dyDescent="0.35">
      <c r="C1303" s="28" t="str">
        <f>IFERROR(VLOOKUP(B1303, Выгрузка!B:H, 7, 0), "")</f>
        <v/>
      </c>
    </row>
    <row r="1304" spans="3:3" x14ac:dyDescent="0.35">
      <c r="C1304" s="28" t="str">
        <f>IFERROR(VLOOKUP(B1304, Выгрузка!B:H, 7, 0), "")</f>
        <v/>
      </c>
    </row>
    <row r="1305" spans="3:3" x14ac:dyDescent="0.35">
      <c r="C1305" s="28" t="str">
        <f>IFERROR(VLOOKUP(B1305, Выгрузка!B:H, 7, 0), "")</f>
        <v/>
      </c>
    </row>
    <row r="1306" spans="3:3" x14ac:dyDescent="0.35">
      <c r="C1306" s="28" t="str">
        <f>IFERROR(VLOOKUP(B1306, Выгрузка!B:H, 7, 0), "")</f>
        <v/>
      </c>
    </row>
    <row r="1307" spans="3:3" x14ac:dyDescent="0.35">
      <c r="C1307" s="28" t="str">
        <f>IFERROR(VLOOKUP(B1307, Выгрузка!B:H, 7, 0), "")</f>
        <v/>
      </c>
    </row>
    <row r="1308" spans="3:3" x14ac:dyDescent="0.35">
      <c r="C1308" s="28" t="str">
        <f>IFERROR(VLOOKUP(B1308, Выгрузка!B:H, 7, 0), "")</f>
        <v/>
      </c>
    </row>
    <row r="1309" spans="3:3" x14ac:dyDescent="0.35">
      <c r="C1309" s="28" t="str">
        <f>IFERROR(VLOOKUP(B1309, Выгрузка!B:H, 7, 0), "")</f>
        <v/>
      </c>
    </row>
    <row r="1310" spans="3:3" x14ac:dyDescent="0.35">
      <c r="C1310" s="28" t="str">
        <f>IFERROR(VLOOKUP(B1310, Выгрузка!B:H, 7, 0), "")</f>
        <v/>
      </c>
    </row>
    <row r="1311" spans="3:3" x14ac:dyDescent="0.35">
      <c r="C1311" s="28" t="str">
        <f>IFERROR(VLOOKUP(B1311, Выгрузка!B:H, 7, 0), "")</f>
        <v/>
      </c>
    </row>
    <row r="1312" spans="3:3" x14ac:dyDescent="0.35">
      <c r="C1312" s="28" t="str">
        <f>IFERROR(VLOOKUP(B1312, Выгрузка!B:H, 7, 0), "")</f>
        <v/>
      </c>
    </row>
    <row r="1313" spans="3:3" x14ac:dyDescent="0.35">
      <c r="C1313" s="28" t="str">
        <f>IFERROR(VLOOKUP(B1313, Выгрузка!B:H, 7, 0), "")</f>
        <v/>
      </c>
    </row>
    <row r="1314" spans="3:3" x14ac:dyDescent="0.35">
      <c r="C1314" s="28" t="str">
        <f>IFERROR(VLOOKUP(B1314, Выгрузка!B:H, 7, 0), "")</f>
        <v/>
      </c>
    </row>
    <row r="1315" spans="3:3" x14ac:dyDescent="0.35">
      <c r="C1315" s="28" t="str">
        <f>IFERROR(VLOOKUP(B1315, Выгрузка!B:H, 7, 0), "")</f>
        <v/>
      </c>
    </row>
    <row r="1316" spans="3:3" x14ac:dyDescent="0.35">
      <c r="C1316" s="28" t="str">
        <f>IFERROR(VLOOKUP(B1316, Выгрузка!B:H, 7, 0), "")</f>
        <v/>
      </c>
    </row>
    <row r="1317" spans="3:3" x14ac:dyDescent="0.35">
      <c r="C1317" s="28" t="str">
        <f>IFERROR(VLOOKUP(B1317, Выгрузка!B:H, 7, 0), "")</f>
        <v/>
      </c>
    </row>
    <row r="1318" spans="3:3" x14ac:dyDescent="0.35">
      <c r="C1318" s="28" t="str">
        <f>IFERROR(VLOOKUP(B1318, Выгрузка!B:H, 7, 0), "")</f>
        <v/>
      </c>
    </row>
    <row r="1319" spans="3:3" x14ac:dyDescent="0.35">
      <c r="C1319" s="28" t="str">
        <f>IFERROR(VLOOKUP(B1319, Выгрузка!B:H, 7, 0), "")</f>
        <v/>
      </c>
    </row>
    <row r="1320" spans="3:3" x14ac:dyDescent="0.35">
      <c r="C1320" s="28" t="str">
        <f>IFERROR(VLOOKUP(B1320, Выгрузка!B:H, 7, 0), "")</f>
        <v/>
      </c>
    </row>
    <row r="1321" spans="3:3" x14ac:dyDescent="0.35">
      <c r="C1321" s="28" t="str">
        <f>IFERROR(VLOOKUP(B1321, Выгрузка!B:H, 7, 0), "")</f>
        <v/>
      </c>
    </row>
    <row r="1322" spans="3:3" x14ac:dyDescent="0.35">
      <c r="C1322" s="28" t="str">
        <f>IFERROR(VLOOKUP(B1322, Выгрузка!B:H, 7, 0), "")</f>
        <v/>
      </c>
    </row>
    <row r="1323" spans="3:3" x14ac:dyDescent="0.35">
      <c r="C1323" s="28" t="str">
        <f>IFERROR(VLOOKUP(B1323, Выгрузка!B:H, 7, 0), "")</f>
        <v/>
      </c>
    </row>
    <row r="1324" spans="3:3" x14ac:dyDescent="0.35">
      <c r="C1324" s="28" t="str">
        <f>IFERROR(VLOOKUP(B1324, Выгрузка!B:H, 7, 0), "")</f>
        <v/>
      </c>
    </row>
    <row r="1325" spans="3:3" x14ac:dyDescent="0.35">
      <c r="C1325" s="28" t="str">
        <f>IFERROR(VLOOKUP(B1325, Выгрузка!B:H, 7, 0), "")</f>
        <v/>
      </c>
    </row>
    <row r="1326" spans="3:3" x14ac:dyDescent="0.35">
      <c r="C1326" s="28" t="str">
        <f>IFERROR(VLOOKUP(B1326, Выгрузка!B:H, 7, 0), "")</f>
        <v/>
      </c>
    </row>
    <row r="1327" spans="3:3" x14ac:dyDescent="0.35">
      <c r="C1327" s="28" t="str">
        <f>IFERROR(VLOOKUP(B1327, Выгрузка!B:H, 7, 0), "")</f>
        <v/>
      </c>
    </row>
    <row r="1328" spans="3:3" x14ac:dyDescent="0.35">
      <c r="C1328" s="28" t="str">
        <f>IFERROR(VLOOKUP(B1328, Выгрузка!B:H, 7, 0), "")</f>
        <v/>
      </c>
    </row>
    <row r="1329" spans="3:3" x14ac:dyDescent="0.35">
      <c r="C1329" s="28" t="str">
        <f>IFERROR(VLOOKUP(B1329, Выгрузка!B:H, 7, 0), "")</f>
        <v/>
      </c>
    </row>
    <row r="1330" spans="3:3" x14ac:dyDescent="0.35">
      <c r="C1330" s="28" t="str">
        <f>IFERROR(VLOOKUP(B1330, Выгрузка!B:H, 7, 0), "")</f>
        <v/>
      </c>
    </row>
    <row r="1331" spans="3:3" x14ac:dyDescent="0.35">
      <c r="C1331" s="28" t="str">
        <f>IFERROR(VLOOKUP(B1331, Выгрузка!B:H, 7, 0), "")</f>
        <v/>
      </c>
    </row>
    <row r="1332" spans="3:3" x14ac:dyDescent="0.35">
      <c r="C1332" s="28" t="str">
        <f>IFERROR(VLOOKUP(B1332, Выгрузка!B:H, 7, 0), "")</f>
        <v/>
      </c>
    </row>
    <row r="1333" spans="3:3" x14ac:dyDescent="0.35">
      <c r="C1333" s="28" t="str">
        <f>IFERROR(VLOOKUP(B1333, Выгрузка!B:H, 7, 0), "")</f>
        <v/>
      </c>
    </row>
    <row r="1334" spans="3:3" x14ac:dyDescent="0.35">
      <c r="C1334" s="28" t="str">
        <f>IFERROR(VLOOKUP(B1334, Выгрузка!B:H, 7, 0), "")</f>
        <v/>
      </c>
    </row>
    <row r="1335" spans="3:3" x14ac:dyDescent="0.35">
      <c r="C1335" s="28" t="str">
        <f>IFERROR(VLOOKUP(B1335, Выгрузка!B:H, 7, 0), "")</f>
        <v/>
      </c>
    </row>
    <row r="1336" spans="3:3" x14ac:dyDescent="0.35">
      <c r="C1336" s="28" t="str">
        <f>IFERROR(VLOOKUP(B1336, Выгрузка!B:H, 7, 0), "")</f>
        <v/>
      </c>
    </row>
    <row r="1337" spans="3:3" x14ac:dyDescent="0.35">
      <c r="C1337" s="28" t="str">
        <f>IFERROR(VLOOKUP(B1337, Выгрузка!B:H, 7, 0), "")</f>
        <v/>
      </c>
    </row>
    <row r="1338" spans="3:3" x14ac:dyDescent="0.35">
      <c r="C1338" s="28" t="str">
        <f>IFERROR(VLOOKUP(B1338, Выгрузка!B:H, 7, 0), "")</f>
        <v/>
      </c>
    </row>
    <row r="1339" spans="3:3" x14ac:dyDescent="0.35">
      <c r="C1339" s="28" t="str">
        <f>IFERROR(VLOOKUP(B1339, Выгрузка!B:H, 7, 0), "")</f>
        <v/>
      </c>
    </row>
    <row r="1340" spans="3:3" x14ac:dyDescent="0.35">
      <c r="C1340" s="28" t="str">
        <f>IFERROR(VLOOKUP(B1340, Выгрузка!B:H, 7, 0), "")</f>
        <v/>
      </c>
    </row>
    <row r="1341" spans="3:3" x14ac:dyDescent="0.35">
      <c r="C1341" s="28" t="str">
        <f>IFERROR(VLOOKUP(B1341, Выгрузка!B:H, 7, 0), "")</f>
        <v/>
      </c>
    </row>
    <row r="1342" spans="3:3" x14ac:dyDescent="0.35">
      <c r="C1342" s="28" t="str">
        <f>IFERROR(VLOOKUP(B1342, Выгрузка!B:H, 7, 0), "")</f>
        <v/>
      </c>
    </row>
    <row r="1343" spans="3:3" x14ac:dyDescent="0.35">
      <c r="C1343" s="28" t="str">
        <f>IFERROR(VLOOKUP(B1343, Выгрузка!B:H, 7, 0), "")</f>
        <v/>
      </c>
    </row>
    <row r="1344" spans="3:3" x14ac:dyDescent="0.35">
      <c r="C1344" s="28" t="str">
        <f>IFERROR(VLOOKUP(B1344, Выгрузка!B:H, 7, 0), "")</f>
        <v/>
      </c>
    </row>
    <row r="1345" spans="3:3" x14ac:dyDescent="0.35">
      <c r="C1345" s="28" t="str">
        <f>IFERROR(VLOOKUP(B1345, Выгрузка!B:H, 7, 0), "")</f>
        <v/>
      </c>
    </row>
    <row r="1346" spans="3:3" x14ac:dyDescent="0.35">
      <c r="C1346" s="28" t="str">
        <f>IFERROR(VLOOKUP(B1346, Выгрузка!B:H, 7, 0), "")</f>
        <v/>
      </c>
    </row>
    <row r="1347" spans="3:3" x14ac:dyDescent="0.35">
      <c r="C1347" s="28" t="str">
        <f>IFERROR(VLOOKUP(B1347, Выгрузка!B:H, 7, 0), "")</f>
        <v/>
      </c>
    </row>
    <row r="1348" spans="3:3" x14ac:dyDescent="0.35">
      <c r="C1348" s="28" t="str">
        <f>IFERROR(VLOOKUP(B1348, Выгрузка!B:H, 7, 0), "")</f>
        <v/>
      </c>
    </row>
    <row r="1349" spans="3:3" x14ac:dyDescent="0.35">
      <c r="C1349" s="28" t="str">
        <f>IFERROR(VLOOKUP(B1349, Выгрузка!B:H, 7, 0), "")</f>
        <v/>
      </c>
    </row>
    <row r="1350" spans="3:3" x14ac:dyDescent="0.35">
      <c r="C1350" s="28" t="str">
        <f>IFERROR(VLOOKUP(B1350, Выгрузка!B:H, 7, 0), "")</f>
        <v/>
      </c>
    </row>
    <row r="1351" spans="3:3" x14ac:dyDescent="0.35">
      <c r="C1351" s="28" t="str">
        <f>IFERROR(VLOOKUP(B1351, Выгрузка!B:H, 7, 0), "")</f>
        <v/>
      </c>
    </row>
    <row r="1352" spans="3:3" x14ac:dyDescent="0.35">
      <c r="C1352" s="28" t="str">
        <f>IFERROR(VLOOKUP(B1352, Выгрузка!B:H, 7, 0), "")</f>
        <v/>
      </c>
    </row>
    <row r="1353" spans="3:3" x14ac:dyDescent="0.35">
      <c r="C1353" s="28" t="str">
        <f>IFERROR(VLOOKUP(B1353, Выгрузка!B:H, 7, 0), "")</f>
        <v/>
      </c>
    </row>
    <row r="1354" spans="3:3" x14ac:dyDescent="0.35">
      <c r="C1354" s="28" t="str">
        <f>IFERROR(VLOOKUP(B1354, Выгрузка!B:H, 7, 0), "")</f>
        <v/>
      </c>
    </row>
    <row r="1355" spans="3:3" x14ac:dyDescent="0.35">
      <c r="C1355" s="28" t="str">
        <f>IFERROR(VLOOKUP(B1355, Выгрузка!B:H, 7, 0), "")</f>
        <v/>
      </c>
    </row>
    <row r="1356" spans="3:3" x14ac:dyDescent="0.35">
      <c r="C1356" s="28" t="str">
        <f>IFERROR(VLOOKUP(B1356, Выгрузка!B:H, 7, 0), "")</f>
        <v/>
      </c>
    </row>
    <row r="1357" spans="3:3" x14ac:dyDescent="0.35">
      <c r="C1357" s="28" t="str">
        <f>IFERROR(VLOOKUP(B1357, Выгрузка!B:H, 7, 0), "")</f>
        <v/>
      </c>
    </row>
    <row r="1358" spans="3:3" x14ac:dyDescent="0.35">
      <c r="C1358" s="28" t="str">
        <f>IFERROR(VLOOKUP(B1358, Выгрузка!B:H, 7, 0), "")</f>
        <v/>
      </c>
    </row>
    <row r="1359" spans="3:3" x14ac:dyDescent="0.35">
      <c r="C1359" s="28" t="str">
        <f>IFERROR(VLOOKUP(B1359, Выгрузка!B:H, 7, 0), "")</f>
        <v/>
      </c>
    </row>
    <row r="1360" spans="3:3" x14ac:dyDescent="0.35">
      <c r="C1360" s="28" t="str">
        <f>IFERROR(VLOOKUP(B1360, Выгрузка!B:H, 7, 0), "")</f>
        <v/>
      </c>
    </row>
    <row r="1361" spans="3:3" x14ac:dyDescent="0.35">
      <c r="C1361" s="28" t="str">
        <f>IFERROR(VLOOKUP(B1361, Выгрузка!B:H, 7, 0), "")</f>
        <v/>
      </c>
    </row>
    <row r="1362" spans="3:3" x14ac:dyDescent="0.35">
      <c r="C1362" s="28" t="str">
        <f>IFERROR(VLOOKUP(B1362, Выгрузка!B:H, 7, 0), "")</f>
        <v/>
      </c>
    </row>
    <row r="1363" spans="3:3" x14ac:dyDescent="0.35">
      <c r="C1363" s="28" t="str">
        <f>IFERROR(VLOOKUP(B1363, Выгрузка!B:H, 7, 0), "")</f>
        <v/>
      </c>
    </row>
    <row r="1364" spans="3:3" x14ac:dyDescent="0.35">
      <c r="C1364" s="28" t="str">
        <f>IFERROR(VLOOKUP(B1364, Выгрузка!B:H, 7, 0), "")</f>
        <v/>
      </c>
    </row>
    <row r="1365" spans="3:3" x14ac:dyDescent="0.35">
      <c r="C1365" s="28" t="str">
        <f>IFERROR(VLOOKUP(B1365, Выгрузка!B:H, 7, 0), "")</f>
        <v/>
      </c>
    </row>
    <row r="1366" spans="3:3" x14ac:dyDescent="0.35">
      <c r="C1366" s="28" t="str">
        <f>IFERROR(VLOOKUP(B1366, Выгрузка!B:H, 7, 0), "")</f>
        <v/>
      </c>
    </row>
    <row r="1367" spans="3:3" x14ac:dyDescent="0.35">
      <c r="C1367" s="28" t="str">
        <f>IFERROR(VLOOKUP(B1367, Выгрузка!B:H, 7, 0), "")</f>
        <v/>
      </c>
    </row>
    <row r="1368" spans="3:3" x14ac:dyDescent="0.35">
      <c r="C1368" s="28" t="str">
        <f>IFERROR(VLOOKUP(B1368, Выгрузка!B:H, 7, 0), "")</f>
        <v/>
      </c>
    </row>
    <row r="1369" spans="3:3" x14ac:dyDescent="0.35">
      <c r="C1369" s="28" t="str">
        <f>IFERROR(VLOOKUP(B1369, Выгрузка!B:H, 7, 0), "")</f>
        <v/>
      </c>
    </row>
    <row r="1370" spans="3:3" x14ac:dyDescent="0.35">
      <c r="C1370" s="28" t="str">
        <f>IFERROR(VLOOKUP(B1370, Выгрузка!B:H, 7, 0), "")</f>
        <v/>
      </c>
    </row>
    <row r="1371" spans="3:3" x14ac:dyDescent="0.35">
      <c r="C1371" s="28" t="str">
        <f>IFERROR(VLOOKUP(B1371, Выгрузка!B:H, 7, 0), "")</f>
        <v/>
      </c>
    </row>
    <row r="1372" spans="3:3" x14ac:dyDescent="0.35">
      <c r="C1372" s="28" t="str">
        <f>IFERROR(VLOOKUP(B1372, Выгрузка!B:H, 7, 0), "")</f>
        <v/>
      </c>
    </row>
    <row r="1373" spans="3:3" x14ac:dyDescent="0.35">
      <c r="C1373" s="28" t="str">
        <f>IFERROR(VLOOKUP(B1373, Выгрузка!B:H, 7, 0), "")</f>
        <v/>
      </c>
    </row>
    <row r="1374" spans="3:3" x14ac:dyDescent="0.35">
      <c r="C1374" s="28" t="str">
        <f>IFERROR(VLOOKUP(B1374, Выгрузка!B:H, 7, 0), "")</f>
        <v/>
      </c>
    </row>
    <row r="1375" spans="3:3" x14ac:dyDescent="0.35">
      <c r="C1375" s="28" t="str">
        <f>IFERROR(VLOOKUP(B1375, Выгрузка!B:H, 7, 0), "")</f>
        <v/>
      </c>
    </row>
    <row r="1376" spans="3:3" x14ac:dyDescent="0.35">
      <c r="C1376" s="28" t="str">
        <f>IFERROR(VLOOKUP(B1376, Выгрузка!B:H, 7, 0), "")</f>
        <v/>
      </c>
    </row>
    <row r="1377" spans="3:3" x14ac:dyDescent="0.35">
      <c r="C1377" s="28" t="str">
        <f>IFERROR(VLOOKUP(B1377, Выгрузка!B:H, 7, 0), "")</f>
        <v/>
      </c>
    </row>
    <row r="1378" spans="3:3" x14ac:dyDescent="0.35">
      <c r="C1378" s="28" t="str">
        <f>IFERROR(VLOOKUP(B1378, Выгрузка!B:H, 7, 0), "")</f>
        <v/>
      </c>
    </row>
    <row r="1379" spans="3:3" x14ac:dyDescent="0.35">
      <c r="C1379" s="28" t="str">
        <f>IFERROR(VLOOKUP(B1379, Выгрузка!B:H, 7, 0), "")</f>
        <v/>
      </c>
    </row>
    <row r="1380" spans="3:3" x14ac:dyDescent="0.35">
      <c r="C1380" s="28" t="str">
        <f>IFERROR(VLOOKUP(B1380, Выгрузка!B:H, 7, 0), "")</f>
        <v/>
      </c>
    </row>
    <row r="1381" spans="3:3" x14ac:dyDescent="0.35">
      <c r="C1381" s="28" t="str">
        <f>IFERROR(VLOOKUP(B1381, Выгрузка!B:H, 7, 0), "")</f>
        <v/>
      </c>
    </row>
    <row r="1382" spans="3:3" x14ac:dyDescent="0.35">
      <c r="C1382" s="28" t="str">
        <f>IFERROR(VLOOKUP(B1382, Выгрузка!B:H, 7, 0), "")</f>
        <v/>
      </c>
    </row>
    <row r="1383" spans="3:3" x14ac:dyDescent="0.35">
      <c r="C1383" s="28" t="str">
        <f>IFERROR(VLOOKUP(B1383, Выгрузка!B:H, 7, 0), "")</f>
        <v/>
      </c>
    </row>
    <row r="1384" spans="3:3" x14ac:dyDescent="0.35">
      <c r="C1384" s="28" t="str">
        <f>IFERROR(VLOOKUP(B1384, Выгрузка!B:H, 7, 0), "")</f>
        <v/>
      </c>
    </row>
    <row r="1385" spans="3:3" x14ac:dyDescent="0.35">
      <c r="C1385" s="28" t="str">
        <f>IFERROR(VLOOKUP(B1385, Выгрузка!B:H, 7, 0), "")</f>
        <v/>
      </c>
    </row>
    <row r="1386" spans="3:3" x14ac:dyDescent="0.35">
      <c r="C1386" s="28" t="str">
        <f>IFERROR(VLOOKUP(B1386, Выгрузка!B:H, 7, 0), "")</f>
        <v/>
      </c>
    </row>
    <row r="1387" spans="3:3" x14ac:dyDescent="0.35">
      <c r="C1387" s="28" t="str">
        <f>IFERROR(VLOOKUP(B1387, Выгрузка!B:H, 7, 0), "")</f>
        <v/>
      </c>
    </row>
    <row r="1388" spans="3:3" x14ac:dyDescent="0.35">
      <c r="C1388" s="28" t="str">
        <f>IFERROR(VLOOKUP(B1388, Выгрузка!B:H, 7, 0), "")</f>
        <v/>
      </c>
    </row>
    <row r="1389" spans="3:3" x14ac:dyDescent="0.35">
      <c r="C1389" s="28" t="str">
        <f>IFERROR(VLOOKUP(B1389, Выгрузка!B:H, 7, 0), "")</f>
        <v/>
      </c>
    </row>
    <row r="1390" spans="3:3" x14ac:dyDescent="0.35">
      <c r="C1390" s="28" t="str">
        <f>IFERROR(VLOOKUP(B1390, Выгрузка!B:H, 7, 0), "")</f>
        <v/>
      </c>
    </row>
    <row r="1391" spans="3:3" x14ac:dyDescent="0.35">
      <c r="C1391" s="28" t="str">
        <f>IFERROR(VLOOKUP(B1391, Выгрузка!B:H, 7, 0), "")</f>
        <v/>
      </c>
    </row>
    <row r="1392" spans="3:3" x14ac:dyDescent="0.35">
      <c r="C1392" s="28" t="str">
        <f>IFERROR(VLOOKUP(B1392, Выгрузка!B:H, 7, 0), "")</f>
        <v/>
      </c>
    </row>
    <row r="1393" spans="3:3" x14ac:dyDescent="0.35">
      <c r="C1393" s="28" t="str">
        <f>IFERROR(VLOOKUP(B1393, Выгрузка!B:H, 7, 0), "")</f>
        <v/>
      </c>
    </row>
    <row r="1394" spans="3:3" x14ac:dyDescent="0.35">
      <c r="C1394" s="28" t="str">
        <f>IFERROR(VLOOKUP(B1394, Выгрузка!B:H, 7, 0), "")</f>
        <v/>
      </c>
    </row>
    <row r="1395" spans="3:3" x14ac:dyDescent="0.35">
      <c r="C1395" s="28" t="str">
        <f>IFERROR(VLOOKUP(B1395, Выгрузка!B:H, 7, 0), "")</f>
        <v/>
      </c>
    </row>
    <row r="1396" spans="3:3" x14ac:dyDescent="0.35">
      <c r="C1396" s="28" t="str">
        <f>IFERROR(VLOOKUP(B1396, Выгрузка!B:H, 7, 0), "")</f>
        <v/>
      </c>
    </row>
    <row r="1397" spans="3:3" x14ac:dyDescent="0.35">
      <c r="C1397" s="28" t="str">
        <f>IFERROR(VLOOKUP(B1397, Выгрузка!B:H, 7, 0), "")</f>
        <v/>
      </c>
    </row>
    <row r="1398" spans="3:3" x14ac:dyDescent="0.35">
      <c r="C1398" s="28" t="str">
        <f>IFERROR(VLOOKUP(B1398, Выгрузка!B:H, 7, 0), "")</f>
        <v/>
      </c>
    </row>
    <row r="1399" spans="3:3" x14ac:dyDescent="0.35">
      <c r="C1399" s="28" t="str">
        <f>IFERROR(VLOOKUP(B1399, Выгрузка!B:H, 7, 0), "")</f>
        <v/>
      </c>
    </row>
    <row r="1400" spans="3:3" x14ac:dyDescent="0.35">
      <c r="C1400" s="28" t="str">
        <f>IFERROR(VLOOKUP(B1400, Выгрузка!B:H, 7, 0), "")</f>
        <v/>
      </c>
    </row>
    <row r="1401" spans="3:3" x14ac:dyDescent="0.35">
      <c r="C1401" s="28" t="str">
        <f>IFERROR(VLOOKUP(B1401, Выгрузка!B:H, 7, 0), "")</f>
        <v/>
      </c>
    </row>
    <row r="1402" spans="3:3" x14ac:dyDescent="0.35">
      <c r="C1402" s="28" t="str">
        <f>IFERROR(VLOOKUP(B1402, Выгрузка!B:H, 7, 0), "")</f>
        <v/>
      </c>
    </row>
    <row r="1403" spans="3:3" x14ac:dyDescent="0.35">
      <c r="C1403" s="28" t="str">
        <f>IFERROR(VLOOKUP(B1403, Выгрузка!B:H, 7, 0), "")</f>
        <v/>
      </c>
    </row>
    <row r="1404" spans="3:3" x14ac:dyDescent="0.35">
      <c r="C1404" s="28" t="str">
        <f>IFERROR(VLOOKUP(B1404, Выгрузка!B:H, 7, 0), "")</f>
        <v/>
      </c>
    </row>
    <row r="1405" spans="3:3" x14ac:dyDescent="0.35">
      <c r="C1405" s="28" t="str">
        <f>IFERROR(VLOOKUP(B1405, Выгрузка!B:H, 7, 0), "")</f>
        <v/>
      </c>
    </row>
    <row r="1406" spans="3:3" x14ac:dyDescent="0.35">
      <c r="C1406" s="28" t="str">
        <f>IFERROR(VLOOKUP(B1406, Выгрузка!B:H, 7, 0), "")</f>
        <v/>
      </c>
    </row>
    <row r="1407" spans="3:3" x14ac:dyDescent="0.35">
      <c r="C1407" s="28" t="str">
        <f>IFERROR(VLOOKUP(B1407, Выгрузка!B:H, 7, 0), "")</f>
        <v/>
      </c>
    </row>
    <row r="1408" spans="3:3" x14ac:dyDescent="0.35">
      <c r="C1408" s="28" t="str">
        <f>IFERROR(VLOOKUP(B1408, Выгрузка!B:H, 7, 0), "")</f>
        <v/>
      </c>
    </row>
    <row r="1409" spans="3:3" x14ac:dyDescent="0.35">
      <c r="C1409" s="28" t="str">
        <f>IFERROR(VLOOKUP(B1409, Выгрузка!B:H, 7, 0), "")</f>
        <v/>
      </c>
    </row>
    <row r="1410" spans="3:3" x14ac:dyDescent="0.35">
      <c r="C1410" s="28" t="str">
        <f>IFERROR(VLOOKUP(B1410, Выгрузка!B:H, 7, 0), "")</f>
        <v/>
      </c>
    </row>
    <row r="1411" spans="3:3" x14ac:dyDescent="0.35">
      <c r="C1411" s="28" t="str">
        <f>IFERROR(VLOOKUP(B1411, Выгрузка!B:H, 7, 0), "")</f>
        <v/>
      </c>
    </row>
    <row r="1412" spans="3:3" x14ac:dyDescent="0.35">
      <c r="C1412" s="28" t="str">
        <f>IFERROR(VLOOKUP(B1412, Выгрузка!B:H, 7, 0), "")</f>
        <v/>
      </c>
    </row>
    <row r="1413" spans="3:3" x14ac:dyDescent="0.35">
      <c r="C1413" s="28" t="str">
        <f>IFERROR(VLOOKUP(B1413, Выгрузка!B:H, 7, 0), "")</f>
        <v/>
      </c>
    </row>
    <row r="1414" spans="3:3" x14ac:dyDescent="0.35">
      <c r="C1414" s="28" t="str">
        <f>IFERROR(VLOOKUP(B1414, Выгрузка!B:H, 7, 0), "")</f>
        <v/>
      </c>
    </row>
    <row r="1415" spans="3:3" x14ac:dyDescent="0.35">
      <c r="C1415" s="28" t="str">
        <f>IFERROR(VLOOKUP(B1415, Выгрузка!B:H, 7, 0), "")</f>
        <v/>
      </c>
    </row>
    <row r="1416" spans="3:3" x14ac:dyDescent="0.35">
      <c r="C1416" s="28" t="str">
        <f>IFERROR(VLOOKUP(B1416, Выгрузка!B:H, 7, 0), "")</f>
        <v/>
      </c>
    </row>
    <row r="1417" spans="3:3" x14ac:dyDescent="0.35">
      <c r="C1417" s="28" t="str">
        <f>IFERROR(VLOOKUP(B1417, Выгрузка!B:H, 7, 0), "")</f>
        <v/>
      </c>
    </row>
    <row r="1418" spans="3:3" x14ac:dyDescent="0.35">
      <c r="C1418" s="28" t="str">
        <f>IFERROR(VLOOKUP(B1418, Выгрузка!B:H, 7, 0), "")</f>
        <v/>
      </c>
    </row>
    <row r="1419" spans="3:3" x14ac:dyDescent="0.35">
      <c r="C1419" s="28" t="str">
        <f>IFERROR(VLOOKUP(B1419, Выгрузка!B:H, 7, 0), "")</f>
        <v/>
      </c>
    </row>
    <row r="1420" spans="3:3" x14ac:dyDescent="0.35">
      <c r="C1420" s="28" t="str">
        <f>IFERROR(VLOOKUP(B1420, Выгрузка!B:H, 7, 0), "")</f>
        <v/>
      </c>
    </row>
    <row r="1421" spans="3:3" x14ac:dyDescent="0.35">
      <c r="C1421" s="28" t="str">
        <f>IFERROR(VLOOKUP(B1421, Выгрузка!B:H, 7, 0), "")</f>
        <v/>
      </c>
    </row>
    <row r="1422" spans="3:3" x14ac:dyDescent="0.35">
      <c r="C1422" s="28" t="str">
        <f>IFERROR(VLOOKUP(B1422, Выгрузка!B:H, 7, 0), "")</f>
        <v/>
      </c>
    </row>
    <row r="1423" spans="3:3" x14ac:dyDescent="0.35">
      <c r="C1423" s="28" t="str">
        <f>IFERROR(VLOOKUP(B1423, Выгрузка!B:H, 7, 0), "")</f>
        <v/>
      </c>
    </row>
    <row r="1424" spans="3:3" x14ac:dyDescent="0.35">
      <c r="C1424" s="28" t="str">
        <f>IFERROR(VLOOKUP(B1424, Выгрузка!B:H, 7, 0), "")</f>
        <v/>
      </c>
    </row>
    <row r="1425" spans="3:3" x14ac:dyDescent="0.35">
      <c r="C1425" s="28" t="str">
        <f>IFERROR(VLOOKUP(B1425, Выгрузка!B:H, 7, 0), "")</f>
        <v/>
      </c>
    </row>
    <row r="1426" spans="3:3" x14ac:dyDescent="0.35">
      <c r="C1426" s="28" t="str">
        <f>IFERROR(VLOOKUP(B1426, Выгрузка!B:H, 7, 0), "")</f>
        <v/>
      </c>
    </row>
    <row r="1427" spans="3:3" x14ac:dyDescent="0.35">
      <c r="C1427" s="28" t="str">
        <f>IFERROR(VLOOKUP(B1427, Выгрузка!B:H, 7, 0), "")</f>
        <v/>
      </c>
    </row>
    <row r="1428" spans="3:3" x14ac:dyDescent="0.35">
      <c r="C1428" s="28" t="str">
        <f>IFERROR(VLOOKUP(B1428, Выгрузка!B:H, 7, 0), "")</f>
        <v/>
      </c>
    </row>
    <row r="1429" spans="3:3" x14ac:dyDescent="0.35">
      <c r="C1429" s="28" t="str">
        <f>IFERROR(VLOOKUP(B1429, Выгрузка!B:H, 7, 0), "")</f>
        <v/>
      </c>
    </row>
    <row r="1430" spans="3:3" x14ac:dyDescent="0.35">
      <c r="C1430" s="28" t="str">
        <f>IFERROR(VLOOKUP(B1430, Выгрузка!B:H, 7, 0), "")</f>
        <v/>
      </c>
    </row>
    <row r="1431" spans="3:3" x14ac:dyDescent="0.35">
      <c r="C1431" s="28" t="str">
        <f>IFERROR(VLOOKUP(B1431, Выгрузка!B:H, 7, 0), "")</f>
        <v/>
      </c>
    </row>
    <row r="1432" spans="3:3" x14ac:dyDescent="0.35">
      <c r="C1432" s="28" t="str">
        <f>IFERROR(VLOOKUP(B1432, Выгрузка!B:H, 7, 0), "")</f>
        <v/>
      </c>
    </row>
    <row r="1433" spans="3:3" x14ac:dyDescent="0.35">
      <c r="C1433" s="28" t="str">
        <f>IFERROR(VLOOKUP(B1433, Выгрузка!B:H, 7, 0), "")</f>
        <v/>
      </c>
    </row>
    <row r="1434" spans="3:3" x14ac:dyDescent="0.35">
      <c r="C1434" s="28" t="str">
        <f>IFERROR(VLOOKUP(B1434, Выгрузка!B:H, 7, 0), "")</f>
        <v/>
      </c>
    </row>
    <row r="1435" spans="3:3" x14ac:dyDescent="0.35">
      <c r="C1435" s="28" t="str">
        <f>IFERROR(VLOOKUP(B1435, Выгрузка!B:H, 7, 0), "")</f>
        <v/>
      </c>
    </row>
    <row r="1436" spans="3:3" x14ac:dyDescent="0.35">
      <c r="C1436" s="28" t="str">
        <f>IFERROR(VLOOKUP(B1436, Выгрузка!B:H, 7, 0), "")</f>
        <v/>
      </c>
    </row>
    <row r="1437" spans="3:3" x14ac:dyDescent="0.35">
      <c r="C1437" s="28" t="str">
        <f>IFERROR(VLOOKUP(B1437, Выгрузка!B:H, 7, 0), "")</f>
        <v/>
      </c>
    </row>
    <row r="1438" spans="3:3" x14ac:dyDescent="0.35">
      <c r="C1438" s="28" t="str">
        <f>IFERROR(VLOOKUP(B1438, Выгрузка!B:H, 7, 0), "")</f>
        <v/>
      </c>
    </row>
    <row r="1439" spans="3:3" x14ac:dyDescent="0.35">
      <c r="C1439" s="28" t="str">
        <f>IFERROR(VLOOKUP(B1439, Выгрузка!B:H, 7, 0), "")</f>
        <v/>
      </c>
    </row>
    <row r="1440" spans="3:3" x14ac:dyDescent="0.35">
      <c r="C1440" s="28" t="str">
        <f>IFERROR(VLOOKUP(B1440, Выгрузка!B:H, 7, 0), "")</f>
        <v/>
      </c>
    </row>
    <row r="1441" spans="3:3" x14ac:dyDescent="0.35">
      <c r="C1441" s="28" t="str">
        <f>IFERROR(VLOOKUP(B1441, Выгрузка!B:H, 7, 0), "")</f>
        <v/>
      </c>
    </row>
    <row r="1442" spans="3:3" x14ac:dyDescent="0.35">
      <c r="C1442" s="28" t="str">
        <f>IFERROR(VLOOKUP(B1442, Выгрузка!B:H, 7, 0), "")</f>
        <v/>
      </c>
    </row>
    <row r="1443" spans="3:3" x14ac:dyDescent="0.35">
      <c r="C1443" s="28" t="str">
        <f>IFERROR(VLOOKUP(B1443, Выгрузка!B:H, 7, 0), "")</f>
        <v/>
      </c>
    </row>
    <row r="1444" spans="3:3" x14ac:dyDescent="0.35">
      <c r="C1444" s="28" t="str">
        <f>IFERROR(VLOOKUP(B1444, Выгрузка!B:H, 7, 0), "")</f>
        <v/>
      </c>
    </row>
    <row r="1445" spans="3:3" x14ac:dyDescent="0.35">
      <c r="C1445" s="28" t="str">
        <f>IFERROR(VLOOKUP(B1445, Выгрузка!B:H, 7, 0), "")</f>
        <v/>
      </c>
    </row>
    <row r="1446" spans="3:3" x14ac:dyDescent="0.35">
      <c r="C1446" s="28" t="str">
        <f>IFERROR(VLOOKUP(B1446, Выгрузка!B:H, 7, 0), "")</f>
        <v/>
      </c>
    </row>
    <row r="1447" spans="3:3" x14ac:dyDescent="0.35">
      <c r="C1447" s="28" t="str">
        <f>IFERROR(VLOOKUP(B1447, Выгрузка!B:H, 7, 0), "")</f>
        <v/>
      </c>
    </row>
    <row r="1448" spans="3:3" x14ac:dyDescent="0.35">
      <c r="C1448" s="28" t="str">
        <f>IFERROR(VLOOKUP(B1448, Выгрузка!B:H, 7, 0), "")</f>
        <v/>
      </c>
    </row>
    <row r="1449" spans="3:3" x14ac:dyDescent="0.35">
      <c r="C1449" s="28" t="str">
        <f>IFERROR(VLOOKUP(B1449, Выгрузка!B:H, 7, 0), "")</f>
        <v/>
      </c>
    </row>
    <row r="1450" spans="3:3" x14ac:dyDescent="0.35">
      <c r="C1450" s="28" t="str">
        <f>IFERROR(VLOOKUP(B1450, Выгрузка!B:H, 7, 0), "")</f>
        <v/>
      </c>
    </row>
    <row r="1451" spans="3:3" x14ac:dyDescent="0.35">
      <c r="C1451" s="28" t="str">
        <f>IFERROR(VLOOKUP(B1451, Выгрузка!B:H, 7, 0), "")</f>
        <v/>
      </c>
    </row>
    <row r="1452" spans="3:3" x14ac:dyDescent="0.35">
      <c r="C1452" s="28" t="str">
        <f>IFERROR(VLOOKUP(B1452, Выгрузка!B:H, 7, 0), "")</f>
        <v/>
      </c>
    </row>
    <row r="1453" spans="3:3" x14ac:dyDescent="0.35">
      <c r="C1453" s="28" t="str">
        <f>IFERROR(VLOOKUP(B1453, Выгрузка!B:H, 7, 0), "")</f>
        <v/>
      </c>
    </row>
    <row r="1454" spans="3:3" x14ac:dyDescent="0.35">
      <c r="C1454" s="28" t="str">
        <f>IFERROR(VLOOKUP(B1454, Выгрузка!B:H, 7, 0), "")</f>
        <v/>
      </c>
    </row>
    <row r="1455" spans="3:3" x14ac:dyDescent="0.35">
      <c r="C1455" s="28" t="str">
        <f>IFERROR(VLOOKUP(B1455, Выгрузка!B:H, 7, 0), "")</f>
        <v/>
      </c>
    </row>
    <row r="1456" spans="3:3" x14ac:dyDescent="0.35">
      <c r="C1456" s="28" t="str">
        <f>IFERROR(VLOOKUP(B1456, Выгрузка!B:H, 7, 0), "")</f>
        <v/>
      </c>
    </row>
    <row r="1457" spans="3:3" x14ac:dyDescent="0.35">
      <c r="C1457" s="28" t="str">
        <f>IFERROR(VLOOKUP(B1457, Выгрузка!B:H, 7, 0), "")</f>
        <v/>
      </c>
    </row>
    <row r="1458" spans="3:3" x14ac:dyDescent="0.35">
      <c r="C1458" s="28" t="str">
        <f>IFERROR(VLOOKUP(B1458, Выгрузка!B:H, 7, 0), "")</f>
        <v/>
      </c>
    </row>
    <row r="1459" spans="3:3" x14ac:dyDescent="0.35">
      <c r="C1459" s="28" t="str">
        <f>IFERROR(VLOOKUP(B1459, Выгрузка!B:H, 7, 0), "")</f>
        <v/>
      </c>
    </row>
    <row r="1460" spans="3:3" x14ac:dyDescent="0.35">
      <c r="C1460" s="28" t="str">
        <f>IFERROR(VLOOKUP(B1460, Выгрузка!B:H, 7, 0), "")</f>
        <v/>
      </c>
    </row>
    <row r="1461" spans="3:3" x14ac:dyDescent="0.35">
      <c r="C1461" s="28" t="str">
        <f>IFERROR(VLOOKUP(B1461, Выгрузка!B:H, 7, 0), "")</f>
        <v/>
      </c>
    </row>
    <row r="1462" spans="3:3" x14ac:dyDescent="0.35">
      <c r="C1462" s="28" t="str">
        <f>IFERROR(VLOOKUP(B1462, Выгрузка!B:H, 7, 0), "")</f>
        <v/>
      </c>
    </row>
    <row r="1463" spans="3:3" x14ac:dyDescent="0.35">
      <c r="C1463" s="28" t="str">
        <f>IFERROR(VLOOKUP(B1463, Выгрузка!B:H, 7, 0), "")</f>
        <v/>
      </c>
    </row>
    <row r="1464" spans="3:3" x14ac:dyDescent="0.35">
      <c r="C1464" s="28" t="str">
        <f>IFERROR(VLOOKUP(B1464, Выгрузка!B:H, 7, 0), "")</f>
        <v/>
      </c>
    </row>
    <row r="1465" spans="3:3" x14ac:dyDescent="0.35">
      <c r="C1465" s="28" t="str">
        <f>IFERROR(VLOOKUP(B1465, Выгрузка!B:H, 7, 0), "")</f>
        <v/>
      </c>
    </row>
    <row r="1466" spans="3:3" x14ac:dyDescent="0.35">
      <c r="C1466" s="28" t="str">
        <f>IFERROR(VLOOKUP(B1466, Выгрузка!B:H, 7, 0), "")</f>
        <v/>
      </c>
    </row>
    <row r="1467" spans="3:3" x14ac:dyDescent="0.35">
      <c r="C1467" s="28" t="str">
        <f>IFERROR(VLOOKUP(B1467, Выгрузка!B:H, 7, 0), "")</f>
        <v/>
      </c>
    </row>
    <row r="1468" spans="3:3" x14ac:dyDescent="0.35">
      <c r="C1468" s="28" t="str">
        <f>IFERROR(VLOOKUP(B1468, Выгрузка!B:H, 7, 0), "")</f>
        <v/>
      </c>
    </row>
    <row r="1469" spans="3:3" x14ac:dyDescent="0.35">
      <c r="C1469" s="28" t="str">
        <f>IFERROR(VLOOKUP(B1469, Выгрузка!B:H, 7, 0), "")</f>
        <v/>
      </c>
    </row>
    <row r="1470" spans="3:3" x14ac:dyDescent="0.35">
      <c r="C1470" s="28" t="str">
        <f>IFERROR(VLOOKUP(B1470, Выгрузка!B:H, 7, 0), "")</f>
        <v/>
      </c>
    </row>
    <row r="1471" spans="3:3" x14ac:dyDescent="0.35">
      <c r="C1471" s="28" t="str">
        <f>IFERROR(VLOOKUP(B1471, Выгрузка!B:H, 7, 0), "")</f>
        <v/>
      </c>
    </row>
    <row r="1472" spans="3:3" x14ac:dyDescent="0.35">
      <c r="C1472" s="28" t="str">
        <f>IFERROR(VLOOKUP(B1472, Выгрузка!B:H, 7, 0), "")</f>
        <v/>
      </c>
    </row>
    <row r="1473" spans="3:3" x14ac:dyDescent="0.35">
      <c r="C1473" s="28" t="str">
        <f>IFERROR(VLOOKUP(B1473, Выгрузка!B:H, 7, 0), "")</f>
        <v/>
      </c>
    </row>
    <row r="1474" spans="3:3" x14ac:dyDescent="0.35">
      <c r="C1474" s="28" t="str">
        <f>IFERROR(VLOOKUP(B1474, Выгрузка!B:H, 7, 0), "")</f>
        <v/>
      </c>
    </row>
    <row r="1475" spans="3:3" x14ac:dyDescent="0.35">
      <c r="C1475" s="28" t="str">
        <f>IFERROR(VLOOKUP(B1475, Выгрузка!B:H, 7, 0), "")</f>
        <v/>
      </c>
    </row>
    <row r="1476" spans="3:3" x14ac:dyDescent="0.35">
      <c r="C1476" s="28" t="str">
        <f>IFERROR(VLOOKUP(B1476, Выгрузка!B:H, 7, 0), "")</f>
        <v/>
      </c>
    </row>
    <row r="1477" spans="3:3" x14ac:dyDescent="0.35">
      <c r="C1477" s="28" t="str">
        <f>IFERROR(VLOOKUP(B1477, Выгрузка!B:H, 7, 0), "")</f>
        <v/>
      </c>
    </row>
    <row r="1478" spans="3:3" x14ac:dyDescent="0.35">
      <c r="C1478" s="28" t="str">
        <f>IFERROR(VLOOKUP(B1478, Выгрузка!B:H, 7, 0), "")</f>
        <v/>
      </c>
    </row>
    <row r="1479" spans="3:3" x14ac:dyDescent="0.35">
      <c r="C1479" s="28" t="str">
        <f>IFERROR(VLOOKUP(B1479, Выгрузка!B:H, 7, 0), "")</f>
        <v/>
      </c>
    </row>
    <row r="1480" spans="3:3" x14ac:dyDescent="0.35">
      <c r="C1480" s="28" t="str">
        <f>IFERROR(VLOOKUP(B1480, Выгрузка!B:H, 7, 0), "")</f>
        <v/>
      </c>
    </row>
    <row r="1481" spans="3:3" x14ac:dyDescent="0.35">
      <c r="C1481" s="28" t="str">
        <f>IFERROR(VLOOKUP(B1481, Выгрузка!B:H, 7, 0), "")</f>
        <v/>
      </c>
    </row>
    <row r="1482" spans="3:3" x14ac:dyDescent="0.35">
      <c r="C1482" s="28" t="str">
        <f>IFERROR(VLOOKUP(B1482, Выгрузка!B:H, 7, 0), "")</f>
        <v/>
      </c>
    </row>
    <row r="1483" spans="3:3" x14ac:dyDescent="0.35">
      <c r="C1483" s="28" t="str">
        <f>IFERROR(VLOOKUP(B1483, Выгрузка!B:H, 7, 0), "")</f>
        <v/>
      </c>
    </row>
    <row r="1484" spans="3:3" x14ac:dyDescent="0.35">
      <c r="C1484" s="28" t="str">
        <f>IFERROR(VLOOKUP(B1484, Выгрузка!B:H, 7, 0), "")</f>
        <v/>
      </c>
    </row>
    <row r="1485" spans="3:3" x14ac:dyDescent="0.35">
      <c r="C1485" s="28" t="str">
        <f>IFERROR(VLOOKUP(B1485, Выгрузка!B:H, 7, 0), "")</f>
        <v/>
      </c>
    </row>
    <row r="1486" spans="3:3" x14ac:dyDescent="0.35">
      <c r="C1486" s="28" t="str">
        <f>IFERROR(VLOOKUP(B1486, Выгрузка!B:H, 7, 0), "")</f>
        <v/>
      </c>
    </row>
    <row r="1487" spans="3:3" x14ac:dyDescent="0.35">
      <c r="C1487" s="28" t="str">
        <f>IFERROR(VLOOKUP(B1487, Выгрузка!B:H, 7, 0), "")</f>
        <v/>
      </c>
    </row>
    <row r="1488" spans="3:3" x14ac:dyDescent="0.35">
      <c r="C1488" s="28" t="str">
        <f>IFERROR(VLOOKUP(B1488, Выгрузка!B:H, 7, 0), "")</f>
        <v/>
      </c>
    </row>
    <row r="1489" spans="3:3" x14ac:dyDescent="0.35">
      <c r="C1489" s="28" t="str">
        <f>IFERROR(VLOOKUP(B1489, Выгрузка!B:H, 7, 0), "")</f>
        <v/>
      </c>
    </row>
    <row r="1490" spans="3:3" x14ac:dyDescent="0.35">
      <c r="C1490" s="28" t="str">
        <f>IFERROR(VLOOKUP(B1490, Выгрузка!B:H, 7, 0), "")</f>
        <v/>
      </c>
    </row>
    <row r="1491" spans="3:3" x14ac:dyDescent="0.35">
      <c r="C1491" s="28" t="str">
        <f>IFERROR(VLOOKUP(B1491, Выгрузка!B:H, 7, 0), "")</f>
        <v/>
      </c>
    </row>
    <row r="1492" spans="3:3" x14ac:dyDescent="0.35">
      <c r="C1492" s="28" t="str">
        <f>IFERROR(VLOOKUP(B1492, Выгрузка!B:H, 7, 0), "")</f>
        <v/>
      </c>
    </row>
    <row r="1493" spans="3:3" x14ac:dyDescent="0.35">
      <c r="C1493" s="28" t="str">
        <f>IFERROR(VLOOKUP(B1493, Выгрузка!B:H, 7, 0), "")</f>
        <v/>
      </c>
    </row>
    <row r="1494" spans="3:3" x14ac:dyDescent="0.35">
      <c r="C1494" s="28" t="str">
        <f>IFERROR(VLOOKUP(B1494, Выгрузка!B:H, 7, 0), "")</f>
        <v/>
      </c>
    </row>
    <row r="1495" spans="3:3" x14ac:dyDescent="0.35">
      <c r="C1495" s="28" t="str">
        <f>IFERROR(VLOOKUP(B1495, Выгрузка!B:H, 7, 0), "")</f>
        <v/>
      </c>
    </row>
    <row r="1496" spans="3:3" x14ac:dyDescent="0.35">
      <c r="C1496" s="28" t="str">
        <f>IFERROR(VLOOKUP(B1496, Выгрузка!B:H, 7, 0), "")</f>
        <v/>
      </c>
    </row>
    <row r="1497" spans="3:3" x14ac:dyDescent="0.35">
      <c r="C1497" s="28" t="str">
        <f>IFERROR(VLOOKUP(B1497, Выгрузка!B:H, 7, 0), "")</f>
        <v/>
      </c>
    </row>
    <row r="1498" spans="3:3" x14ac:dyDescent="0.35">
      <c r="C1498" s="28" t="str">
        <f>IFERROR(VLOOKUP(B1498, Выгрузка!B:H, 7, 0), "")</f>
        <v/>
      </c>
    </row>
    <row r="1499" spans="3:3" x14ac:dyDescent="0.35">
      <c r="C1499" s="28" t="str">
        <f>IFERROR(VLOOKUP(B1499, Выгрузка!B:H, 7, 0), "")</f>
        <v/>
      </c>
    </row>
    <row r="1500" spans="3:3" x14ac:dyDescent="0.35">
      <c r="C1500" s="28" t="str">
        <f>IFERROR(VLOOKUP(B1500, Выгрузка!B:H, 7, 0), "")</f>
        <v/>
      </c>
    </row>
    <row r="1501" spans="3:3" x14ac:dyDescent="0.35">
      <c r="C1501" s="28" t="str">
        <f>IFERROR(VLOOKUP(B1501, Выгрузка!B:H, 7, 0), "")</f>
        <v/>
      </c>
    </row>
    <row r="1502" spans="3:3" x14ac:dyDescent="0.35">
      <c r="C1502" s="28" t="str">
        <f>IFERROR(VLOOKUP(B1502, Выгрузка!B:H, 7, 0), "")</f>
        <v/>
      </c>
    </row>
    <row r="1503" spans="3:3" x14ac:dyDescent="0.35">
      <c r="C1503" s="28" t="str">
        <f>IFERROR(VLOOKUP(B1503, Выгрузка!B:H, 7, 0), "")</f>
        <v/>
      </c>
    </row>
    <row r="1504" spans="3:3" x14ac:dyDescent="0.35">
      <c r="C1504" s="28" t="str">
        <f>IFERROR(VLOOKUP(B1504, Выгрузка!B:H, 7, 0), "")</f>
        <v/>
      </c>
    </row>
    <row r="1505" spans="3:3" x14ac:dyDescent="0.35">
      <c r="C1505" s="28" t="str">
        <f>IFERROR(VLOOKUP(B1505, Выгрузка!B:H, 7, 0), "")</f>
        <v/>
      </c>
    </row>
    <row r="1506" spans="3:3" x14ac:dyDescent="0.35">
      <c r="C1506" s="28" t="str">
        <f>IFERROR(VLOOKUP(B1506, Выгрузка!B:H, 7, 0), "")</f>
        <v/>
      </c>
    </row>
    <row r="1507" spans="3:3" x14ac:dyDescent="0.35">
      <c r="C1507" s="28" t="str">
        <f>IFERROR(VLOOKUP(B1507, Выгрузка!B:H, 7, 0), "")</f>
        <v/>
      </c>
    </row>
    <row r="1508" spans="3:3" x14ac:dyDescent="0.35">
      <c r="C1508" s="28" t="str">
        <f>IFERROR(VLOOKUP(B1508, Выгрузка!B:H, 7, 0), "")</f>
        <v/>
      </c>
    </row>
    <row r="1509" spans="3:3" x14ac:dyDescent="0.35">
      <c r="C1509" s="28" t="str">
        <f>IFERROR(VLOOKUP(B1509, Выгрузка!B:H, 7, 0), "")</f>
        <v/>
      </c>
    </row>
    <row r="1510" spans="3:3" x14ac:dyDescent="0.35">
      <c r="C1510" s="28" t="str">
        <f>IFERROR(VLOOKUP(B1510, Выгрузка!B:H, 7, 0), "")</f>
        <v/>
      </c>
    </row>
    <row r="1511" spans="3:3" x14ac:dyDescent="0.35">
      <c r="C1511" s="28" t="str">
        <f>IFERROR(VLOOKUP(B1511, Выгрузка!B:H, 7, 0), "")</f>
        <v/>
      </c>
    </row>
    <row r="1512" spans="3:3" x14ac:dyDescent="0.35">
      <c r="C1512" s="28" t="str">
        <f>IFERROR(VLOOKUP(B1512, Выгрузка!B:H, 7, 0), "")</f>
        <v/>
      </c>
    </row>
    <row r="1513" spans="3:3" x14ac:dyDescent="0.35">
      <c r="C1513" s="28" t="str">
        <f>IFERROR(VLOOKUP(B1513, Выгрузка!B:H, 7, 0), "")</f>
        <v/>
      </c>
    </row>
    <row r="1514" spans="3:3" x14ac:dyDescent="0.35">
      <c r="C1514" s="28" t="str">
        <f>IFERROR(VLOOKUP(B1514, Выгрузка!B:H, 7, 0), "")</f>
        <v/>
      </c>
    </row>
    <row r="1515" spans="3:3" x14ac:dyDescent="0.35">
      <c r="C1515" s="28" t="str">
        <f>IFERROR(VLOOKUP(B1515, Выгрузка!B:H, 7, 0), "")</f>
        <v/>
      </c>
    </row>
    <row r="1516" spans="3:3" x14ac:dyDescent="0.35">
      <c r="C1516" s="28" t="str">
        <f>IFERROR(VLOOKUP(B1516, Выгрузка!B:H, 7, 0), "")</f>
        <v/>
      </c>
    </row>
    <row r="1517" spans="3:3" x14ac:dyDescent="0.35">
      <c r="C1517" s="28" t="str">
        <f>IFERROR(VLOOKUP(B1517, Выгрузка!B:H, 7, 0), "")</f>
        <v/>
      </c>
    </row>
    <row r="1518" spans="3:3" x14ac:dyDescent="0.35">
      <c r="C1518" s="28" t="str">
        <f>IFERROR(VLOOKUP(B1518, Выгрузка!B:H, 7, 0), "")</f>
        <v/>
      </c>
    </row>
    <row r="1519" spans="3:3" x14ac:dyDescent="0.35">
      <c r="C1519" s="28" t="str">
        <f>IFERROR(VLOOKUP(B1519, Выгрузка!B:H, 7, 0), "")</f>
        <v/>
      </c>
    </row>
    <row r="1520" spans="3:3" x14ac:dyDescent="0.35">
      <c r="C1520" s="28" t="str">
        <f>IFERROR(VLOOKUP(B1520, Выгрузка!B:H, 7, 0), "")</f>
        <v/>
      </c>
    </row>
    <row r="1521" spans="3:3" x14ac:dyDescent="0.35">
      <c r="C1521" s="28" t="str">
        <f>IFERROR(VLOOKUP(B1521, Выгрузка!B:H, 7, 0), "")</f>
        <v/>
      </c>
    </row>
    <row r="1522" spans="3:3" x14ac:dyDescent="0.35">
      <c r="C1522" s="28" t="str">
        <f>IFERROR(VLOOKUP(B1522, Выгрузка!B:H, 7, 0), "")</f>
        <v/>
      </c>
    </row>
    <row r="1523" spans="3:3" x14ac:dyDescent="0.35">
      <c r="C1523" s="28" t="str">
        <f>IFERROR(VLOOKUP(B1523, Выгрузка!B:H, 7, 0), "")</f>
        <v/>
      </c>
    </row>
    <row r="1524" spans="3:3" x14ac:dyDescent="0.35">
      <c r="C1524" s="28" t="str">
        <f>IFERROR(VLOOKUP(B1524, Выгрузка!B:H, 7, 0), "")</f>
        <v/>
      </c>
    </row>
    <row r="1525" spans="3:3" x14ac:dyDescent="0.35">
      <c r="C1525" s="28" t="str">
        <f>IFERROR(VLOOKUP(B1525, Выгрузка!B:H, 7, 0), "")</f>
        <v/>
      </c>
    </row>
    <row r="1526" spans="3:3" x14ac:dyDescent="0.35">
      <c r="C1526" s="28" t="str">
        <f>IFERROR(VLOOKUP(B1526, Выгрузка!B:H, 7, 0), "")</f>
        <v/>
      </c>
    </row>
    <row r="1527" spans="3:3" x14ac:dyDescent="0.35">
      <c r="C1527" s="28" t="str">
        <f>IFERROR(VLOOKUP(B1527, Выгрузка!B:H, 7, 0), "")</f>
        <v/>
      </c>
    </row>
    <row r="1528" spans="3:3" x14ac:dyDescent="0.35">
      <c r="C1528" s="28" t="str">
        <f>IFERROR(VLOOKUP(B1528, Выгрузка!B:H, 7, 0), "")</f>
        <v/>
      </c>
    </row>
    <row r="1529" spans="3:3" x14ac:dyDescent="0.35">
      <c r="C1529" s="28" t="str">
        <f>IFERROR(VLOOKUP(B1529, Выгрузка!B:H, 7, 0), "")</f>
        <v/>
      </c>
    </row>
    <row r="1530" spans="3:3" x14ac:dyDescent="0.35">
      <c r="C1530" s="28" t="str">
        <f>IFERROR(VLOOKUP(B1530, Выгрузка!B:H, 7, 0), "")</f>
        <v/>
      </c>
    </row>
    <row r="1531" spans="3:3" x14ac:dyDescent="0.35">
      <c r="C1531" s="28" t="str">
        <f>IFERROR(VLOOKUP(B1531, Выгрузка!B:H, 7, 0), "")</f>
        <v/>
      </c>
    </row>
    <row r="1532" spans="3:3" x14ac:dyDescent="0.35">
      <c r="C1532" s="28" t="str">
        <f>IFERROR(VLOOKUP(B1532, Выгрузка!B:H, 7, 0), "")</f>
        <v/>
      </c>
    </row>
    <row r="1533" spans="3:3" x14ac:dyDescent="0.35">
      <c r="C1533" s="28" t="str">
        <f>IFERROR(VLOOKUP(B1533, Выгрузка!B:H, 7, 0), "")</f>
        <v/>
      </c>
    </row>
    <row r="1534" spans="3:3" x14ac:dyDescent="0.35">
      <c r="C1534" s="28" t="str">
        <f>IFERROR(VLOOKUP(B1534, Выгрузка!B:H, 7, 0), "")</f>
        <v/>
      </c>
    </row>
    <row r="1535" spans="3:3" x14ac:dyDescent="0.35">
      <c r="C1535" s="28" t="str">
        <f>IFERROR(VLOOKUP(B1535, Выгрузка!B:H, 7, 0), "")</f>
        <v/>
      </c>
    </row>
    <row r="1536" spans="3:3" x14ac:dyDescent="0.35">
      <c r="C1536" s="28" t="str">
        <f>IFERROR(VLOOKUP(B1536, Выгрузка!B:H, 7, 0), "")</f>
        <v/>
      </c>
    </row>
    <row r="1537" spans="3:3" x14ac:dyDescent="0.35">
      <c r="C1537" s="28" t="str">
        <f>IFERROR(VLOOKUP(B1537, Выгрузка!B:H, 7, 0), "")</f>
        <v/>
      </c>
    </row>
    <row r="1538" spans="3:3" x14ac:dyDescent="0.35">
      <c r="C1538" s="28" t="str">
        <f>IFERROR(VLOOKUP(B1538, Выгрузка!B:H, 7, 0), "")</f>
        <v/>
      </c>
    </row>
    <row r="1539" spans="3:3" x14ac:dyDescent="0.35">
      <c r="C1539" s="28" t="str">
        <f>IFERROR(VLOOKUP(B1539, Выгрузка!B:H, 7, 0), "")</f>
        <v/>
      </c>
    </row>
    <row r="1540" spans="3:3" x14ac:dyDescent="0.35">
      <c r="C1540" s="28" t="str">
        <f>IFERROR(VLOOKUP(B1540, Выгрузка!B:H, 7, 0), "")</f>
        <v/>
      </c>
    </row>
    <row r="1541" spans="3:3" x14ac:dyDescent="0.35">
      <c r="C1541" s="28" t="str">
        <f>IFERROR(VLOOKUP(B1541, Выгрузка!B:H, 7, 0), "")</f>
        <v/>
      </c>
    </row>
    <row r="1542" spans="3:3" x14ac:dyDescent="0.35">
      <c r="C1542" s="28" t="str">
        <f>IFERROR(VLOOKUP(B1542, Выгрузка!B:H, 7, 0), "")</f>
        <v/>
      </c>
    </row>
    <row r="1543" spans="3:3" x14ac:dyDescent="0.35">
      <c r="C1543" s="28" t="str">
        <f>IFERROR(VLOOKUP(B1543, Выгрузка!B:H, 7, 0), "")</f>
        <v/>
      </c>
    </row>
    <row r="1544" spans="3:3" x14ac:dyDescent="0.35">
      <c r="C1544" s="28" t="str">
        <f>IFERROR(VLOOKUP(B1544, Выгрузка!B:H, 7, 0), "")</f>
        <v/>
      </c>
    </row>
    <row r="1545" spans="3:3" x14ac:dyDescent="0.35">
      <c r="C1545" s="28" t="str">
        <f>IFERROR(VLOOKUP(B1545, Выгрузка!B:H, 7, 0), "")</f>
        <v/>
      </c>
    </row>
    <row r="1546" spans="3:3" x14ac:dyDescent="0.35">
      <c r="C1546" s="28" t="str">
        <f>IFERROR(VLOOKUP(B1546, Выгрузка!B:H, 7, 0), "")</f>
        <v/>
      </c>
    </row>
    <row r="1547" spans="3:3" x14ac:dyDescent="0.35">
      <c r="C1547" s="28" t="str">
        <f>IFERROR(VLOOKUP(B1547, Выгрузка!B:H, 7, 0), "")</f>
        <v/>
      </c>
    </row>
    <row r="1548" spans="3:3" x14ac:dyDescent="0.35">
      <c r="C1548" s="28" t="str">
        <f>IFERROR(VLOOKUP(B1548, Выгрузка!B:H, 7, 0), "")</f>
        <v/>
      </c>
    </row>
    <row r="1549" spans="3:3" x14ac:dyDescent="0.35">
      <c r="C1549" s="28" t="str">
        <f>IFERROR(VLOOKUP(B1549, Выгрузка!B:H, 7, 0), "")</f>
        <v/>
      </c>
    </row>
    <row r="1550" spans="3:3" x14ac:dyDescent="0.35">
      <c r="C1550" s="28" t="str">
        <f>IFERROR(VLOOKUP(B1550, Выгрузка!B:H, 7, 0), "")</f>
        <v/>
      </c>
    </row>
    <row r="1551" spans="3:3" x14ac:dyDescent="0.35">
      <c r="C1551" s="28" t="str">
        <f>IFERROR(VLOOKUP(B1551, Выгрузка!B:H, 7, 0), "")</f>
        <v/>
      </c>
    </row>
    <row r="1552" spans="3:3" x14ac:dyDescent="0.35">
      <c r="C1552" s="28" t="str">
        <f>IFERROR(VLOOKUP(B1552, Выгрузка!B:H, 7, 0), "")</f>
        <v/>
      </c>
    </row>
    <row r="1553" spans="3:3" x14ac:dyDescent="0.35">
      <c r="C1553" s="28" t="str">
        <f>IFERROR(VLOOKUP(B1553, Выгрузка!B:H, 7, 0), "")</f>
        <v/>
      </c>
    </row>
    <row r="1554" spans="3:3" x14ac:dyDescent="0.35">
      <c r="C1554" s="28" t="str">
        <f>IFERROR(VLOOKUP(B1554, Выгрузка!B:H, 7, 0), "")</f>
        <v/>
      </c>
    </row>
    <row r="1555" spans="3:3" x14ac:dyDescent="0.35">
      <c r="C1555" s="28" t="str">
        <f>IFERROR(VLOOKUP(B1555, Выгрузка!B:H, 7, 0), "")</f>
        <v/>
      </c>
    </row>
    <row r="1556" spans="3:3" x14ac:dyDescent="0.35">
      <c r="C1556" s="28" t="str">
        <f>IFERROR(VLOOKUP(B1556, Выгрузка!B:H, 7, 0), "")</f>
        <v/>
      </c>
    </row>
    <row r="1557" spans="3:3" x14ac:dyDescent="0.35">
      <c r="C1557" s="28" t="str">
        <f>IFERROR(VLOOKUP(B1557, Выгрузка!B:H, 7, 0), "")</f>
        <v/>
      </c>
    </row>
    <row r="1558" spans="3:3" x14ac:dyDescent="0.35">
      <c r="C1558" s="28" t="str">
        <f>IFERROR(VLOOKUP(B1558, Выгрузка!B:H, 7, 0), "")</f>
        <v/>
      </c>
    </row>
    <row r="1559" spans="3:3" x14ac:dyDescent="0.35">
      <c r="C1559" s="28" t="str">
        <f>IFERROR(VLOOKUP(B1559, Выгрузка!B:H, 7, 0), "")</f>
        <v/>
      </c>
    </row>
    <row r="1560" spans="3:3" x14ac:dyDescent="0.35">
      <c r="C1560" s="28" t="str">
        <f>IFERROR(VLOOKUP(B1560, Выгрузка!B:H, 7, 0), "")</f>
        <v/>
      </c>
    </row>
    <row r="1561" spans="3:3" x14ac:dyDescent="0.35">
      <c r="C1561" s="28" t="str">
        <f>IFERROR(VLOOKUP(B1561, Выгрузка!B:H, 7, 0), "")</f>
        <v/>
      </c>
    </row>
    <row r="1562" spans="3:3" x14ac:dyDescent="0.35">
      <c r="C1562" s="28" t="str">
        <f>IFERROR(VLOOKUP(B1562, Выгрузка!B:H, 7, 0), "")</f>
        <v/>
      </c>
    </row>
    <row r="1563" spans="3:3" x14ac:dyDescent="0.35">
      <c r="C1563" s="28" t="str">
        <f>IFERROR(VLOOKUP(B1563, Выгрузка!B:H, 7, 0), "")</f>
        <v/>
      </c>
    </row>
    <row r="1564" spans="3:3" x14ac:dyDescent="0.35">
      <c r="C1564" s="28" t="str">
        <f>IFERROR(VLOOKUP(B1564, Выгрузка!B:H, 7, 0), "")</f>
        <v/>
      </c>
    </row>
    <row r="1565" spans="3:3" x14ac:dyDescent="0.35">
      <c r="C1565" s="28" t="str">
        <f>IFERROR(VLOOKUP(B1565, Выгрузка!B:H, 7, 0), "")</f>
        <v/>
      </c>
    </row>
    <row r="1566" spans="3:3" x14ac:dyDescent="0.35">
      <c r="C1566" s="28" t="str">
        <f>IFERROR(VLOOKUP(B1566, Выгрузка!B:H, 7, 0), "")</f>
        <v/>
      </c>
    </row>
    <row r="1567" spans="3:3" x14ac:dyDescent="0.35">
      <c r="C1567" s="28" t="str">
        <f>IFERROR(VLOOKUP(B1567, Выгрузка!B:H, 7, 0), "")</f>
        <v/>
      </c>
    </row>
    <row r="1568" spans="3:3" x14ac:dyDescent="0.35">
      <c r="C1568" s="28" t="str">
        <f>IFERROR(VLOOKUP(B1568, Выгрузка!B:H, 7, 0), "")</f>
        <v/>
      </c>
    </row>
    <row r="1569" spans="3:3" x14ac:dyDescent="0.35">
      <c r="C1569" s="28" t="str">
        <f>IFERROR(VLOOKUP(B1569, Выгрузка!B:H, 7, 0), "")</f>
        <v/>
      </c>
    </row>
    <row r="1570" spans="3:3" x14ac:dyDescent="0.35">
      <c r="C1570" s="28" t="str">
        <f>IFERROR(VLOOKUP(B1570, Выгрузка!B:H, 7, 0), "")</f>
        <v/>
      </c>
    </row>
    <row r="1571" spans="3:3" x14ac:dyDescent="0.35">
      <c r="C1571" s="28" t="str">
        <f>IFERROR(VLOOKUP(B1571, Выгрузка!B:H, 7, 0), "")</f>
        <v/>
      </c>
    </row>
    <row r="1572" spans="3:3" x14ac:dyDescent="0.35">
      <c r="C1572" s="28" t="str">
        <f>IFERROR(VLOOKUP(B1572, Выгрузка!B:H, 7, 0), "")</f>
        <v/>
      </c>
    </row>
    <row r="1573" spans="3:3" x14ac:dyDescent="0.35">
      <c r="C1573" s="28" t="str">
        <f>IFERROR(VLOOKUP(B1573, Выгрузка!B:H, 7, 0), "")</f>
        <v/>
      </c>
    </row>
    <row r="1574" spans="3:3" x14ac:dyDescent="0.35">
      <c r="C1574" s="28" t="str">
        <f>IFERROR(VLOOKUP(B1574, Выгрузка!B:H, 7, 0), "")</f>
        <v/>
      </c>
    </row>
    <row r="1575" spans="3:3" x14ac:dyDescent="0.35">
      <c r="C1575" s="28" t="str">
        <f>IFERROR(VLOOKUP(B1575, Выгрузка!B:H, 7, 0), "")</f>
        <v/>
      </c>
    </row>
    <row r="1576" spans="3:3" x14ac:dyDescent="0.35">
      <c r="C1576" s="28" t="str">
        <f>IFERROR(VLOOKUP(B1576, Выгрузка!B:H, 7, 0), "")</f>
        <v/>
      </c>
    </row>
    <row r="1577" spans="3:3" x14ac:dyDescent="0.35">
      <c r="C1577" s="28" t="str">
        <f>IFERROR(VLOOKUP(B1577, Выгрузка!B:H, 7, 0), "")</f>
        <v/>
      </c>
    </row>
    <row r="1578" spans="3:3" x14ac:dyDescent="0.35">
      <c r="C1578" s="28" t="str">
        <f>IFERROR(VLOOKUP(B1578, Выгрузка!B:H, 7, 0), "")</f>
        <v/>
      </c>
    </row>
    <row r="1579" spans="3:3" x14ac:dyDescent="0.35">
      <c r="C1579" s="28" t="str">
        <f>IFERROR(VLOOKUP(B1579, Выгрузка!B:H, 7, 0), "")</f>
        <v/>
      </c>
    </row>
    <row r="1580" spans="3:3" x14ac:dyDescent="0.35">
      <c r="C1580" s="28" t="str">
        <f>IFERROR(VLOOKUP(B1580, Выгрузка!B:H, 7, 0), "")</f>
        <v/>
      </c>
    </row>
    <row r="1581" spans="3:3" x14ac:dyDescent="0.35">
      <c r="C1581" s="28" t="str">
        <f>IFERROR(VLOOKUP(B1581, Выгрузка!B:H, 7, 0), "")</f>
        <v/>
      </c>
    </row>
    <row r="1582" spans="3:3" x14ac:dyDescent="0.35">
      <c r="C1582" s="28" t="str">
        <f>IFERROR(VLOOKUP(B1582, Выгрузка!B:H, 7, 0), "")</f>
        <v/>
      </c>
    </row>
    <row r="1583" spans="3:3" x14ac:dyDescent="0.35">
      <c r="C1583" s="28" t="str">
        <f>IFERROR(VLOOKUP(B1583, Выгрузка!B:H, 7, 0), "")</f>
        <v/>
      </c>
    </row>
    <row r="1584" spans="3:3" x14ac:dyDescent="0.35">
      <c r="C1584" s="28" t="str">
        <f>IFERROR(VLOOKUP(B1584, Выгрузка!B:H, 7, 0), "")</f>
        <v/>
      </c>
    </row>
    <row r="1585" spans="3:3" x14ac:dyDescent="0.35">
      <c r="C1585" s="28" t="str">
        <f>IFERROR(VLOOKUP(B1585, Выгрузка!B:H, 7, 0), "")</f>
        <v/>
      </c>
    </row>
    <row r="1586" spans="3:3" x14ac:dyDescent="0.35">
      <c r="C1586" s="28" t="str">
        <f>IFERROR(VLOOKUP(B1586, Выгрузка!B:H, 7, 0), "")</f>
        <v/>
      </c>
    </row>
    <row r="1587" spans="3:3" x14ac:dyDescent="0.35">
      <c r="C1587" s="28" t="str">
        <f>IFERROR(VLOOKUP(B1587, Выгрузка!B:H, 7, 0), "")</f>
        <v/>
      </c>
    </row>
    <row r="1588" spans="3:3" x14ac:dyDescent="0.35">
      <c r="C1588" s="28" t="str">
        <f>IFERROR(VLOOKUP(B1588, Выгрузка!B:H, 7, 0), "")</f>
        <v/>
      </c>
    </row>
    <row r="1589" spans="3:3" x14ac:dyDescent="0.35">
      <c r="C1589" s="28" t="str">
        <f>IFERROR(VLOOKUP(B1589, Выгрузка!B:H, 7, 0), "")</f>
        <v/>
      </c>
    </row>
    <row r="1590" spans="3:3" x14ac:dyDescent="0.35">
      <c r="C1590" s="28" t="str">
        <f>IFERROR(VLOOKUP(B1590, Выгрузка!B:H, 7, 0), "")</f>
        <v/>
      </c>
    </row>
    <row r="1591" spans="3:3" x14ac:dyDescent="0.35">
      <c r="C1591" s="28" t="str">
        <f>IFERROR(VLOOKUP(B1591, Выгрузка!B:H, 7, 0), "")</f>
        <v/>
      </c>
    </row>
    <row r="1592" spans="3:3" x14ac:dyDescent="0.35">
      <c r="C1592" s="28" t="str">
        <f>IFERROR(VLOOKUP(B1592, Выгрузка!B:H, 7, 0), "")</f>
        <v/>
      </c>
    </row>
    <row r="1593" spans="3:3" x14ac:dyDescent="0.35">
      <c r="C1593" s="28" t="str">
        <f>IFERROR(VLOOKUP(B1593, Выгрузка!B:H, 7, 0), "")</f>
        <v/>
      </c>
    </row>
    <row r="1594" spans="3:3" x14ac:dyDescent="0.35">
      <c r="C1594" s="28" t="str">
        <f>IFERROR(VLOOKUP(B1594, Выгрузка!B:H, 7, 0), "")</f>
        <v/>
      </c>
    </row>
    <row r="1595" spans="3:3" x14ac:dyDescent="0.35">
      <c r="C1595" s="28" t="str">
        <f>IFERROR(VLOOKUP(B1595, Выгрузка!B:H, 7, 0), "")</f>
        <v/>
      </c>
    </row>
    <row r="1596" spans="3:3" x14ac:dyDescent="0.35">
      <c r="C1596" s="28" t="str">
        <f>IFERROR(VLOOKUP(B1596, Выгрузка!B:H, 7, 0), "")</f>
        <v/>
      </c>
    </row>
    <row r="1597" spans="3:3" x14ac:dyDescent="0.35">
      <c r="C1597" s="28" t="str">
        <f>IFERROR(VLOOKUP(B1597, Выгрузка!B:H, 7, 0), "")</f>
        <v/>
      </c>
    </row>
    <row r="1598" spans="3:3" x14ac:dyDescent="0.35">
      <c r="C1598" s="28" t="str">
        <f>IFERROR(VLOOKUP(B1598, Выгрузка!B:H, 7, 0), "")</f>
        <v/>
      </c>
    </row>
    <row r="1599" spans="3:3" x14ac:dyDescent="0.35">
      <c r="C1599" s="28" t="str">
        <f>IFERROR(VLOOKUP(B1599, Выгрузка!B:H, 7, 0), "")</f>
        <v/>
      </c>
    </row>
    <row r="1600" spans="3:3" x14ac:dyDescent="0.35">
      <c r="C1600" s="28" t="str">
        <f>IFERROR(VLOOKUP(B1600, Выгрузка!B:H, 7, 0), "")</f>
        <v/>
      </c>
    </row>
    <row r="1601" spans="3:3" x14ac:dyDescent="0.35">
      <c r="C1601" s="28" t="str">
        <f>IFERROR(VLOOKUP(B1601, Выгрузка!B:H, 7, 0), "")</f>
        <v/>
      </c>
    </row>
    <row r="1602" spans="3:3" x14ac:dyDescent="0.35">
      <c r="C1602" s="28" t="str">
        <f>IFERROR(VLOOKUP(B1602, Выгрузка!B:H, 7, 0), "")</f>
        <v/>
      </c>
    </row>
    <row r="1603" spans="3:3" x14ac:dyDescent="0.35">
      <c r="C1603" s="28" t="str">
        <f>IFERROR(VLOOKUP(B1603, Выгрузка!B:H, 7, 0), "")</f>
        <v/>
      </c>
    </row>
    <row r="1604" spans="3:3" x14ac:dyDescent="0.35">
      <c r="C1604" s="28" t="str">
        <f>IFERROR(VLOOKUP(B1604, Выгрузка!B:H, 7, 0), "")</f>
        <v/>
      </c>
    </row>
    <row r="1605" spans="3:3" x14ac:dyDescent="0.35">
      <c r="C1605" s="28" t="str">
        <f>IFERROR(VLOOKUP(B1605, Выгрузка!B:H, 7, 0), "")</f>
        <v/>
      </c>
    </row>
    <row r="1606" spans="3:3" x14ac:dyDescent="0.35">
      <c r="C1606" s="28" t="str">
        <f>IFERROR(VLOOKUP(B1606, Выгрузка!B:H, 7, 0), "")</f>
        <v/>
      </c>
    </row>
    <row r="1607" spans="3:3" x14ac:dyDescent="0.35">
      <c r="C1607" s="28" t="str">
        <f>IFERROR(VLOOKUP(B1607, Выгрузка!B:H, 7, 0), "")</f>
        <v/>
      </c>
    </row>
    <row r="1608" spans="3:3" x14ac:dyDescent="0.35">
      <c r="C1608" s="28" t="str">
        <f>IFERROR(VLOOKUP(B1608, Выгрузка!B:H, 7, 0), "")</f>
        <v/>
      </c>
    </row>
    <row r="1609" spans="3:3" x14ac:dyDescent="0.35">
      <c r="C1609" s="28" t="str">
        <f>IFERROR(VLOOKUP(B1609, Выгрузка!B:H, 7, 0), "")</f>
        <v/>
      </c>
    </row>
    <row r="1610" spans="3:3" x14ac:dyDescent="0.35">
      <c r="C1610" s="28" t="str">
        <f>IFERROR(VLOOKUP(B1610, Выгрузка!B:H, 7, 0), "")</f>
        <v/>
      </c>
    </row>
    <row r="1611" spans="3:3" x14ac:dyDescent="0.35">
      <c r="C1611" s="28" t="str">
        <f>IFERROR(VLOOKUP(B1611, Выгрузка!B:H, 7, 0), "")</f>
        <v/>
      </c>
    </row>
    <row r="1612" spans="3:3" x14ac:dyDescent="0.35">
      <c r="C1612" s="28" t="str">
        <f>IFERROR(VLOOKUP(B1612, Выгрузка!B:H, 7, 0), "")</f>
        <v/>
      </c>
    </row>
    <row r="1613" spans="3:3" x14ac:dyDescent="0.35">
      <c r="C1613" s="28" t="str">
        <f>IFERROR(VLOOKUP(B1613, Выгрузка!B:H, 7, 0), "")</f>
        <v/>
      </c>
    </row>
    <row r="1614" spans="3:3" x14ac:dyDescent="0.35">
      <c r="C1614" s="28" t="str">
        <f>IFERROR(VLOOKUP(B1614, Выгрузка!B:H, 7, 0), "")</f>
        <v/>
      </c>
    </row>
    <row r="1615" spans="3:3" x14ac:dyDescent="0.35">
      <c r="C1615" s="28" t="str">
        <f>IFERROR(VLOOKUP(B1615, Выгрузка!B:H, 7, 0), "")</f>
        <v/>
      </c>
    </row>
    <row r="1616" spans="3:3" x14ac:dyDescent="0.35">
      <c r="C1616" s="28" t="str">
        <f>IFERROR(VLOOKUP(B1616, Выгрузка!B:H, 7, 0), "")</f>
        <v/>
      </c>
    </row>
    <row r="1617" spans="3:3" x14ac:dyDescent="0.35">
      <c r="C1617" s="28" t="str">
        <f>IFERROR(VLOOKUP(B1617, Выгрузка!B:H, 7, 0), "")</f>
        <v/>
      </c>
    </row>
    <row r="1618" spans="3:3" x14ac:dyDescent="0.35">
      <c r="C1618" s="28" t="str">
        <f>IFERROR(VLOOKUP(B1618, Выгрузка!B:H, 7, 0), "")</f>
        <v/>
      </c>
    </row>
    <row r="1619" spans="3:3" x14ac:dyDescent="0.35">
      <c r="C1619" s="28" t="str">
        <f>IFERROR(VLOOKUP(B1619, Выгрузка!B:H, 7, 0), "")</f>
        <v/>
      </c>
    </row>
    <row r="1620" spans="3:3" x14ac:dyDescent="0.35">
      <c r="C1620" s="28" t="str">
        <f>IFERROR(VLOOKUP(B1620, Выгрузка!B:H, 7, 0), "")</f>
        <v/>
      </c>
    </row>
    <row r="1621" spans="3:3" x14ac:dyDescent="0.35">
      <c r="C1621" s="28" t="str">
        <f>IFERROR(VLOOKUP(B1621, Выгрузка!B:H, 7, 0), "")</f>
        <v/>
      </c>
    </row>
    <row r="1622" spans="3:3" x14ac:dyDescent="0.35">
      <c r="C1622" s="28" t="str">
        <f>IFERROR(VLOOKUP(B1622, Выгрузка!B:H, 7, 0), "")</f>
        <v/>
      </c>
    </row>
    <row r="1623" spans="3:3" x14ac:dyDescent="0.35">
      <c r="C1623" s="28" t="str">
        <f>IFERROR(VLOOKUP(B1623, Выгрузка!B:H, 7, 0), "")</f>
        <v/>
      </c>
    </row>
    <row r="1624" spans="3:3" x14ac:dyDescent="0.35">
      <c r="C1624" s="28" t="str">
        <f>IFERROR(VLOOKUP(B1624, Выгрузка!B:H, 7, 0), "")</f>
        <v/>
      </c>
    </row>
    <row r="1625" spans="3:3" x14ac:dyDescent="0.35">
      <c r="C1625" s="28" t="str">
        <f>IFERROR(VLOOKUP(B1625, Выгрузка!B:H, 7, 0), "")</f>
        <v/>
      </c>
    </row>
    <row r="1626" spans="3:3" x14ac:dyDescent="0.35">
      <c r="C1626" s="28" t="str">
        <f>IFERROR(VLOOKUP(B1626, Выгрузка!B:H, 7, 0), "")</f>
        <v/>
      </c>
    </row>
    <row r="1627" spans="3:3" x14ac:dyDescent="0.35">
      <c r="C1627" s="28" t="str">
        <f>IFERROR(VLOOKUP(B1627, Выгрузка!B:H, 7, 0), "")</f>
        <v/>
      </c>
    </row>
    <row r="1628" spans="3:3" x14ac:dyDescent="0.35">
      <c r="C1628" s="28" t="str">
        <f>IFERROR(VLOOKUP(B1628, Выгрузка!B:H, 7, 0), "")</f>
        <v/>
      </c>
    </row>
    <row r="1629" spans="3:3" x14ac:dyDescent="0.35">
      <c r="C1629" s="28" t="str">
        <f>IFERROR(VLOOKUP(B1629, Выгрузка!B:H, 7, 0), "")</f>
        <v/>
      </c>
    </row>
    <row r="1630" spans="3:3" x14ac:dyDescent="0.35">
      <c r="C1630" s="28" t="str">
        <f>IFERROR(VLOOKUP(B1630, Выгрузка!B:H, 7, 0), "")</f>
        <v/>
      </c>
    </row>
    <row r="1631" spans="3:3" x14ac:dyDescent="0.35">
      <c r="C1631" s="28" t="str">
        <f>IFERROR(VLOOKUP(B1631, Выгрузка!B:H, 7, 0), "")</f>
        <v/>
      </c>
    </row>
    <row r="1632" spans="3:3" x14ac:dyDescent="0.35">
      <c r="C1632" s="28" t="str">
        <f>IFERROR(VLOOKUP(B1632, Выгрузка!B:H, 7, 0), "")</f>
        <v/>
      </c>
    </row>
    <row r="1633" spans="3:3" x14ac:dyDescent="0.35">
      <c r="C1633" s="28" t="str">
        <f>IFERROR(VLOOKUP(B1633, Выгрузка!B:H, 7, 0), "")</f>
        <v/>
      </c>
    </row>
    <row r="1634" spans="3:3" x14ac:dyDescent="0.35">
      <c r="C1634" s="28" t="str">
        <f>IFERROR(VLOOKUP(B1634, Выгрузка!B:H, 7, 0), "")</f>
        <v/>
      </c>
    </row>
    <row r="1635" spans="3:3" x14ac:dyDescent="0.35">
      <c r="C1635" s="28" t="str">
        <f>IFERROR(VLOOKUP(B1635, Выгрузка!B:H, 7, 0), "")</f>
        <v/>
      </c>
    </row>
    <row r="1636" spans="3:3" x14ac:dyDescent="0.35">
      <c r="C1636" s="28" t="str">
        <f>IFERROR(VLOOKUP(B1636, Выгрузка!B:H, 7, 0), "")</f>
        <v/>
      </c>
    </row>
    <row r="1637" spans="3:3" x14ac:dyDescent="0.35">
      <c r="C1637" s="28" t="str">
        <f>IFERROR(VLOOKUP(B1637, Выгрузка!B:H, 7, 0), "")</f>
        <v/>
      </c>
    </row>
    <row r="1638" spans="3:3" x14ac:dyDescent="0.35">
      <c r="C1638" s="28" t="str">
        <f>IFERROR(VLOOKUP(B1638, Выгрузка!B:H, 7, 0), "")</f>
        <v/>
      </c>
    </row>
    <row r="1639" spans="3:3" x14ac:dyDescent="0.35">
      <c r="C1639" s="28" t="str">
        <f>IFERROR(VLOOKUP(B1639, Выгрузка!B:H, 7, 0), "")</f>
        <v/>
      </c>
    </row>
    <row r="1640" spans="3:3" x14ac:dyDescent="0.35">
      <c r="C1640" s="28" t="str">
        <f>IFERROR(VLOOKUP(B1640, Выгрузка!B:H, 7, 0), "")</f>
        <v/>
      </c>
    </row>
    <row r="1641" spans="3:3" x14ac:dyDescent="0.35">
      <c r="C1641" s="28" t="str">
        <f>IFERROR(VLOOKUP(B1641, Выгрузка!B:H, 7, 0), "")</f>
        <v/>
      </c>
    </row>
    <row r="1642" spans="3:3" x14ac:dyDescent="0.35">
      <c r="C1642" s="28" t="str">
        <f>IFERROR(VLOOKUP(B1642, Выгрузка!B:H, 7, 0), "")</f>
        <v/>
      </c>
    </row>
    <row r="1643" spans="3:3" x14ac:dyDescent="0.35">
      <c r="C1643" s="28" t="str">
        <f>IFERROR(VLOOKUP(B1643, Выгрузка!B:H, 7, 0), "")</f>
        <v/>
      </c>
    </row>
    <row r="1644" spans="3:3" x14ac:dyDescent="0.35">
      <c r="C1644" s="28" t="str">
        <f>IFERROR(VLOOKUP(B1644, Выгрузка!B:H, 7, 0), "")</f>
        <v/>
      </c>
    </row>
    <row r="1645" spans="3:3" x14ac:dyDescent="0.35">
      <c r="C1645" s="28" t="str">
        <f>IFERROR(VLOOKUP(B1645, Выгрузка!B:H, 7, 0), "")</f>
        <v/>
      </c>
    </row>
    <row r="1646" spans="3:3" x14ac:dyDescent="0.35">
      <c r="C1646" s="28" t="str">
        <f>IFERROR(VLOOKUP(B1646, Выгрузка!B:H, 7, 0), "")</f>
        <v/>
      </c>
    </row>
    <row r="1647" spans="3:3" x14ac:dyDescent="0.35">
      <c r="C1647" s="28" t="str">
        <f>IFERROR(VLOOKUP(B1647, Выгрузка!B:H, 7, 0), "")</f>
        <v/>
      </c>
    </row>
    <row r="1648" spans="3:3" x14ac:dyDescent="0.35">
      <c r="C1648" s="28" t="str">
        <f>IFERROR(VLOOKUP(B1648, Выгрузка!B:H, 7, 0), "")</f>
        <v/>
      </c>
    </row>
    <row r="1649" spans="3:3" x14ac:dyDescent="0.35">
      <c r="C1649" s="28" t="str">
        <f>IFERROR(VLOOKUP(B1649, Выгрузка!B:H, 7, 0), "")</f>
        <v/>
      </c>
    </row>
    <row r="1650" spans="3:3" x14ac:dyDescent="0.35">
      <c r="C1650" s="28" t="str">
        <f>IFERROR(VLOOKUP(B1650, Выгрузка!B:H, 7, 0), "")</f>
        <v/>
      </c>
    </row>
    <row r="1651" spans="3:3" x14ac:dyDescent="0.35">
      <c r="C1651" s="28" t="str">
        <f>IFERROR(VLOOKUP(B1651, Выгрузка!B:H, 7, 0), "")</f>
        <v/>
      </c>
    </row>
    <row r="1652" spans="3:3" x14ac:dyDescent="0.35">
      <c r="C1652" s="28" t="str">
        <f>IFERROR(VLOOKUP(B1652, Выгрузка!B:H, 7, 0), "")</f>
        <v/>
      </c>
    </row>
    <row r="1653" spans="3:3" x14ac:dyDescent="0.35">
      <c r="C1653" s="28" t="str">
        <f>IFERROR(VLOOKUP(B1653, Выгрузка!B:H, 7, 0), "")</f>
        <v/>
      </c>
    </row>
    <row r="1654" spans="3:3" x14ac:dyDescent="0.35">
      <c r="C1654" s="28" t="str">
        <f>IFERROR(VLOOKUP(B1654, Выгрузка!B:H, 7, 0), "")</f>
        <v/>
      </c>
    </row>
    <row r="1655" spans="3:3" x14ac:dyDescent="0.35">
      <c r="C1655" s="28" t="str">
        <f>IFERROR(VLOOKUP(B1655, Выгрузка!B:H, 7, 0), "")</f>
        <v/>
      </c>
    </row>
    <row r="1656" spans="3:3" x14ac:dyDescent="0.35">
      <c r="C1656" s="28" t="str">
        <f>IFERROR(VLOOKUP(B1656, Выгрузка!B:H, 7, 0), "")</f>
        <v/>
      </c>
    </row>
    <row r="1657" spans="3:3" x14ac:dyDescent="0.35">
      <c r="C1657" s="28" t="str">
        <f>IFERROR(VLOOKUP(B1657, Выгрузка!B:H, 7, 0), "")</f>
        <v/>
      </c>
    </row>
    <row r="1658" spans="3:3" x14ac:dyDescent="0.35">
      <c r="C1658" s="28" t="str">
        <f>IFERROR(VLOOKUP(B1658, Выгрузка!B:H, 7, 0), "")</f>
        <v/>
      </c>
    </row>
    <row r="1659" spans="3:3" x14ac:dyDescent="0.35">
      <c r="C1659" s="28" t="str">
        <f>IFERROR(VLOOKUP(B1659, Выгрузка!B:H, 7, 0), "")</f>
        <v/>
      </c>
    </row>
    <row r="1660" spans="3:3" x14ac:dyDescent="0.35">
      <c r="C1660" s="28" t="str">
        <f>IFERROR(VLOOKUP(B1660, Выгрузка!B:H, 7, 0), "")</f>
        <v/>
      </c>
    </row>
    <row r="1661" spans="3:3" x14ac:dyDescent="0.35">
      <c r="C1661" s="28" t="str">
        <f>IFERROR(VLOOKUP(B1661, Выгрузка!B:H, 7, 0), "")</f>
        <v/>
      </c>
    </row>
    <row r="1662" spans="3:3" x14ac:dyDescent="0.35">
      <c r="C1662" s="28" t="str">
        <f>IFERROR(VLOOKUP(B1662, Выгрузка!B:H, 7, 0), "")</f>
        <v/>
      </c>
    </row>
    <row r="1663" spans="3:3" x14ac:dyDescent="0.35">
      <c r="C1663" s="28" t="str">
        <f>IFERROR(VLOOKUP(B1663, Выгрузка!B:H, 7, 0), "")</f>
        <v/>
      </c>
    </row>
    <row r="1664" spans="3:3" x14ac:dyDescent="0.35">
      <c r="C1664" s="28" t="str">
        <f>IFERROR(VLOOKUP(B1664, Выгрузка!B:H, 7, 0), "")</f>
        <v/>
      </c>
    </row>
    <row r="1665" spans="3:3" x14ac:dyDescent="0.35">
      <c r="C1665" s="28" t="str">
        <f>IFERROR(VLOOKUP(B1665, Выгрузка!B:H, 7, 0), "")</f>
        <v/>
      </c>
    </row>
    <row r="1666" spans="3:3" x14ac:dyDescent="0.35">
      <c r="C1666" s="28" t="str">
        <f>IFERROR(VLOOKUP(B1666, Выгрузка!B:H, 7, 0), "")</f>
        <v/>
      </c>
    </row>
    <row r="1667" spans="3:3" x14ac:dyDescent="0.35">
      <c r="C1667" s="28" t="str">
        <f>IFERROR(VLOOKUP(B1667, Выгрузка!B:H, 7, 0), "")</f>
        <v/>
      </c>
    </row>
    <row r="1668" spans="3:3" x14ac:dyDescent="0.35">
      <c r="C1668" s="28" t="str">
        <f>IFERROR(VLOOKUP(B1668, Выгрузка!B:H, 7, 0), "")</f>
        <v/>
      </c>
    </row>
    <row r="1669" spans="3:3" x14ac:dyDescent="0.35">
      <c r="C1669" s="28" t="str">
        <f>IFERROR(VLOOKUP(B1669, Выгрузка!B:H, 7, 0), "")</f>
        <v/>
      </c>
    </row>
    <row r="1670" spans="3:3" x14ac:dyDescent="0.35">
      <c r="C1670" s="28" t="str">
        <f>IFERROR(VLOOKUP(B1670, Выгрузка!B:H, 7, 0), "")</f>
        <v/>
      </c>
    </row>
    <row r="1671" spans="3:3" x14ac:dyDescent="0.35">
      <c r="C1671" s="28" t="str">
        <f>IFERROR(VLOOKUP(B1671, Выгрузка!B:H, 7, 0), "")</f>
        <v/>
      </c>
    </row>
    <row r="1672" spans="3:3" x14ac:dyDescent="0.35">
      <c r="C1672" s="28" t="str">
        <f>IFERROR(VLOOKUP(B1672, Выгрузка!B:H, 7, 0), "")</f>
        <v/>
      </c>
    </row>
    <row r="1673" spans="3:3" x14ac:dyDescent="0.35">
      <c r="C1673" s="28" t="str">
        <f>IFERROR(VLOOKUP(B1673, Выгрузка!B:H, 7, 0), "")</f>
        <v/>
      </c>
    </row>
    <row r="1674" spans="3:3" x14ac:dyDescent="0.35">
      <c r="C1674" s="28" t="str">
        <f>IFERROR(VLOOKUP(B1674, Выгрузка!B:H, 7, 0), "")</f>
        <v/>
      </c>
    </row>
    <row r="1675" spans="3:3" x14ac:dyDescent="0.35">
      <c r="C1675" s="28" t="str">
        <f>IFERROR(VLOOKUP(B1675, Выгрузка!B:H, 7, 0), "")</f>
        <v/>
      </c>
    </row>
    <row r="1676" spans="3:3" x14ac:dyDescent="0.35">
      <c r="C1676" s="28" t="str">
        <f>IFERROR(VLOOKUP(B1676, Выгрузка!B:H, 7, 0), "")</f>
        <v/>
      </c>
    </row>
    <row r="1677" spans="3:3" x14ac:dyDescent="0.35">
      <c r="C1677" s="28" t="str">
        <f>IFERROR(VLOOKUP(B1677, Выгрузка!B:H, 7, 0), "")</f>
        <v/>
      </c>
    </row>
    <row r="1678" spans="3:3" x14ac:dyDescent="0.35">
      <c r="C1678" s="28" t="str">
        <f>IFERROR(VLOOKUP(B1678, Выгрузка!B:H, 7, 0), "")</f>
        <v/>
      </c>
    </row>
    <row r="1679" spans="3:3" x14ac:dyDescent="0.35">
      <c r="C1679" s="28" t="str">
        <f>IFERROR(VLOOKUP(B1679, Выгрузка!B:H, 7, 0), "")</f>
        <v/>
      </c>
    </row>
    <row r="1680" spans="3:3" x14ac:dyDescent="0.35">
      <c r="C1680" s="28" t="str">
        <f>IFERROR(VLOOKUP(B1680, Выгрузка!B:H, 7, 0), "")</f>
        <v/>
      </c>
    </row>
    <row r="1681" spans="3:3" x14ac:dyDescent="0.35">
      <c r="C1681" s="28" t="str">
        <f>IFERROR(VLOOKUP(B1681, Выгрузка!B:H, 7, 0), "")</f>
        <v/>
      </c>
    </row>
    <row r="1682" spans="3:3" x14ac:dyDescent="0.35">
      <c r="C1682" s="28" t="str">
        <f>IFERROR(VLOOKUP(B1682, Выгрузка!B:H, 7, 0), "")</f>
        <v/>
      </c>
    </row>
    <row r="1683" spans="3:3" x14ac:dyDescent="0.35">
      <c r="C1683" s="28" t="str">
        <f>IFERROR(VLOOKUP(B1683, Выгрузка!B:H, 7, 0), "")</f>
        <v/>
      </c>
    </row>
    <row r="1684" spans="3:3" x14ac:dyDescent="0.35">
      <c r="C1684" s="28" t="str">
        <f>IFERROR(VLOOKUP(B1684, Выгрузка!B:H, 7, 0), "")</f>
        <v/>
      </c>
    </row>
    <row r="1685" spans="3:3" x14ac:dyDescent="0.35">
      <c r="C1685" s="28" t="str">
        <f>IFERROR(VLOOKUP(B1685, Выгрузка!B:H, 7, 0), "")</f>
        <v/>
      </c>
    </row>
    <row r="1686" spans="3:3" x14ac:dyDescent="0.35">
      <c r="C1686" s="28" t="str">
        <f>IFERROR(VLOOKUP(B1686, Выгрузка!B:H, 7, 0), "")</f>
        <v/>
      </c>
    </row>
    <row r="1687" spans="3:3" x14ac:dyDescent="0.35">
      <c r="C1687" s="28" t="str">
        <f>IFERROR(VLOOKUP(B1687, Выгрузка!B:H, 7, 0), "")</f>
        <v/>
      </c>
    </row>
    <row r="1688" spans="3:3" x14ac:dyDescent="0.35">
      <c r="C1688" s="28" t="str">
        <f>IFERROR(VLOOKUP(B1688, Выгрузка!B:H, 7, 0), "")</f>
        <v/>
      </c>
    </row>
    <row r="1689" spans="3:3" x14ac:dyDescent="0.35">
      <c r="C1689" s="28" t="str">
        <f>IFERROR(VLOOKUP(B1689, Выгрузка!B:H, 7, 0), "")</f>
        <v/>
      </c>
    </row>
    <row r="1690" spans="3:3" x14ac:dyDescent="0.35">
      <c r="C1690" s="28" t="str">
        <f>IFERROR(VLOOKUP(B1690, Выгрузка!B:H, 7, 0), "")</f>
        <v/>
      </c>
    </row>
    <row r="1691" spans="3:3" x14ac:dyDescent="0.35">
      <c r="C1691" s="28" t="str">
        <f>IFERROR(VLOOKUP(B1691, Выгрузка!B:H, 7, 0), "")</f>
        <v/>
      </c>
    </row>
    <row r="1692" spans="3:3" x14ac:dyDescent="0.35">
      <c r="C1692" s="28" t="str">
        <f>IFERROR(VLOOKUP(B1692, Выгрузка!B:H, 7, 0), "")</f>
        <v/>
      </c>
    </row>
    <row r="1693" spans="3:3" x14ac:dyDescent="0.35">
      <c r="C1693" s="28" t="str">
        <f>IFERROR(VLOOKUP(B1693, Выгрузка!B:H, 7, 0), "")</f>
        <v/>
      </c>
    </row>
    <row r="1694" spans="3:3" x14ac:dyDescent="0.35">
      <c r="C1694" s="28" t="str">
        <f>IFERROR(VLOOKUP(B1694, Выгрузка!B:H, 7, 0), "")</f>
        <v/>
      </c>
    </row>
    <row r="1695" spans="3:3" x14ac:dyDescent="0.35">
      <c r="C1695" s="28" t="str">
        <f>IFERROR(VLOOKUP(B1695, Выгрузка!B:H, 7, 0), "")</f>
        <v/>
      </c>
    </row>
    <row r="1696" spans="3:3" x14ac:dyDescent="0.35">
      <c r="C1696" s="28" t="str">
        <f>IFERROR(VLOOKUP(B1696, Выгрузка!B:H, 7, 0), "")</f>
        <v/>
      </c>
    </row>
    <row r="1697" spans="3:3" x14ac:dyDescent="0.35">
      <c r="C1697" s="28" t="str">
        <f>IFERROR(VLOOKUP(B1697, Выгрузка!B:H, 7, 0), "")</f>
        <v/>
      </c>
    </row>
    <row r="1698" spans="3:3" x14ac:dyDescent="0.35">
      <c r="C1698" s="28" t="str">
        <f>IFERROR(VLOOKUP(B1698, Выгрузка!B:H, 7, 0), "")</f>
        <v/>
      </c>
    </row>
    <row r="1699" spans="3:3" x14ac:dyDescent="0.35">
      <c r="C1699" s="28" t="str">
        <f>IFERROR(VLOOKUP(B1699, Выгрузка!B:H, 7, 0), "")</f>
        <v/>
      </c>
    </row>
    <row r="1700" spans="3:3" x14ac:dyDescent="0.35">
      <c r="C1700" s="28" t="str">
        <f>IFERROR(VLOOKUP(B1700, Выгрузка!B:H, 7, 0), "")</f>
        <v/>
      </c>
    </row>
    <row r="1701" spans="3:3" x14ac:dyDescent="0.35">
      <c r="C1701" s="28" t="str">
        <f>IFERROR(VLOOKUP(B1701, Выгрузка!B:H, 7, 0), "")</f>
        <v/>
      </c>
    </row>
    <row r="1702" spans="3:3" x14ac:dyDescent="0.35">
      <c r="C1702" s="28" t="str">
        <f>IFERROR(VLOOKUP(B1702, Выгрузка!B:H, 7, 0), "")</f>
        <v/>
      </c>
    </row>
    <row r="1703" spans="3:3" x14ac:dyDescent="0.35">
      <c r="C1703" s="28" t="str">
        <f>IFERROR(VLOOKUP(B1703, Выгрузка!B:H, 7, 0), "")</f>
        <v/>
      </c>
    </row>
    <row r="1704" spans="3:3" x14ac:dyDescent="0.35">
      <c r="C1704" s="28" t="str">
        <f>IFERROR(VLOOKUP(B1704, Выгрузка!B:H, 7, 0), "")</f>
        <v/>
      </c>
    </row>
    <row r="1705" spans="3:3" x14ac:dyDescent="0.35">
      <c r="C1705" s="28" t="str">
        <f>IFERROR(VLOOKUP(B1705, Выгрузка!B:H, 7, 0), "")</f>
        <v/>
      </c>
    </row>
    <row r="1706" spans="3:3" x14ac:dyDescent="0.35">
      <c r="C1706" s="28" t="str">
        <f>IFERROR(VLOOKUP(B1706, Выгрузка!B:H, 7, 0), "")</f>
        <v/>
      </c>
    </row>
    <row r="1707" spans="3:3" x14ac:dyDescent="0.35">
      <c r="C1707" s="28" t="str">
        <f>IFERROR(VLOOKUP(B1707, Выгрузка!B:H, 7, 0), "")</f>
        <v/>
      </c>
    </row>
    <row r="1708" spans="3:3" x14ac:dyDescent="0.35">
      <c r="C1708" s="28" t="str">
        <f>IFERROR(VLOOKUP(B1708, Выгрузка!B:H, 7, 0), "")</f>
        <v/>
      </c>
    </row>
    <row r="1709" spans="3:3" x14ac:dyDescent="0.35">
      <c r="C1709" s="28" t="str">
        <f>IFERROR(VLOOKUP(B1709, Выгрузка!B:H, 7, 0), "")</f>
        <v/>
      </c>
    </row>
    <row r="1710" spans="3:3" x14ac:dyDescent="0.35">
      <c r="C1710" s="28" t="str">
        <f>IFERROR(VLOOKUP(B1710, Выгрузка!B:H, 7, 0), "")</f>
        <v/>
      </c>
    </row>
    <row r="1711" spans="3:3" x14ac:dyDescent="0.35">
      <c r="C1711" s="28" t="str">
        <f>IFERROR(VLOOKUP(B1711, Выгрузка!B:H, 7, 0), "")</f>
        <v/>
      </c>
    </row>
    <row r="1712" spans="3:3" x14ac:dyDescent="0.35">
      <c r="C1712" s="28" t="str">
        <f>IFERROR(VLOOKUP(B1712, Выгрузка!B:H, 7, 0), "")</f>
        <v/>
      </c>
    </row>
    <row r="1713" spans="3:3" x14ac:dyDescent="0.35">
      <c r="C1713" s="28" t="str">
        <f>IFERROR(VLOOKUP(B1713, Выгрузка!B:H, 7, 0), "")</f>
        <v/>
      </c>
    </row>
    <row r="1714" spans="3:3" x14ac:dyDescent="0.35">
      <c r="C1714" s="28" t="str">
        <f>IFERROR(VLOOKUP(B1714, Выгрузка!B:H, 7, 0), "")</f>
        <v/>
      </c>
    </row>
    <row r="1715" spans="3:3" x14ac:dyDescent="0.35">
      <c r="C1715" s="28" t="str">
        <f>IFERROR(VLOOKUP(B1715, Выгрузка!B:H, 7, 0), "")</f>
        <v/>
      </c>
    </row>
    <row r="1716" spans="3:3" x14ac:dyDescent="0.35">
      <c r="C1716" s="28" t="str">
        <f>IFERROR(VLOOKUP(B1716, Выгрузка!B:H, 7, 0), "")</f>
        <v/>
      </c>
    </row>
    <row r="1717" spans="3:3" x14ac:dyDescent="0.35">
      <c r="C1717" s="28" t="str">
        <f>IFERROR(VLOOKUP(B1717, Выгрузка!B:H, 7, 0), "")</f>
        <v/>
      </c>
    </row>
    <row r="1718" spans="3:3" x14ac:dyDescent="0.35">
      <c r="C1718" s="28" t="str">
        <f>IFERROR(VLOOKUP(B1718, Выгрузка!B:H, 7, 0), "")</f>
        <v/>
      </c>
    </row>
    <row r="1719" spans="3:3" x14ac:dyDescent="0.35">
      <c r="C1719" s="28" t="str">
        <f>IFERROR(VLOOKUP(B1719, Выгрузка!B:H, 7, 0), "")</f>
        <v/>
      </c>
    </row>
    <row r="1720" spans="3:3" x14ac:dyDescent="0.35">
      <c r="C1720" s="28" t="str">
        <f>IFERROR(VLOOKUP(B1720, Выгрузка!B:H, 7, 0), "")</f>
        <v/>
      </c>
    </row>
    <row r="1721" spans="3:3" x14ac:dyDescent="0.35">
      <c r="C1721" s="28" t="str">
        <f>IFERROR(VLOOKUP(B1721, Выгрузка!B:H, 7, 0), "")</f>
        <v/>
      </c>
    </row>
    <row r="1722" spans="3:3" x14ac:dyDescent="0.35">
      <c r="C1722" s="28" t="str">
        <f>IFERROR(VLOOKUP(B1722, Выгрузка!B:H, 7, 0), "")</f>
        <v/>
      </c>
    </row>
    <row r="1723" spans="3:3" x14ac:dyDescent="0.35">
      <c r="C1723" s="28" t="str">
        <f>IFERROR(VLOOKUP(B1723, Выгрузка!B:H, 7, 0), "")</f>
        <v/>
      </c>
    </row>
    <row r="1724" spans="3:3" x14ac:dyDescent="0.35">
      <c r="C1724" s="28" t="str">
        <f>IFERROR(VLOOKUP(B1724, Выгрузка!B:H, 7, 0), "")</f>
        <v/>
      </c>
    </row>
    <row r="1725" spans="3:3" x14ac:dyDescent="0.35">
      <c r="C1725" s="28" t="str">
        <f>IFERROR(VLOOKUP(B1725, Выгрузка!B:H, 7, 0), "")</f>
        <v/>
      </c>
    </row>
    <row r="1726" spans="3:3" x14ac:dyDescent="0.35">
      <c r="C1726" s="28" t="str">
        <f>IFERROR(VLOOKUP(B1726, Выгрузка!B:H, 7, 0), "")</f>
        <v/>
      </c>
    </row>
    <row r="1727" spans="3:3" x14ac:dyDescent="0.35">
      <c r="C1727" s="28" t="str">
        <f>IFERROR(VLOOKUP(B1727, Выгрузка!B:H, 7, 0), "")</f>
        <v/>
      </c>
    </row>
    <row r="1728" spans="3:3" x14ac:dyDescent="0.35">
      <c r="C1728" s="28" t="str">
        <f>IFERROR(VLOOKUP(B1728, Выгрузка!B:H, 7, 0), "")</f>
        <v/>
      </c>
    </row>
    <row r="1729" spans="3:3" x14ac:dyDescent="0.35">
      <c r="C1729" s="28" t="str">
        <f>IFERROR(VLOOKUP(B1729, Выгрузка!B:H, 7, 0), "")</f>
        <v/>
      </c>
    </row>
    <row r="1730" spans="3:3" x14ac:dyDescent="0.35">
      <c r="C1730" s="28" t="str">
        <f>IFERROR(VLOOKUP(B1730, Выгрузка!B:H, 7, 0), "")</f>
        <v/>
      </c>
    </row>
    <row r="1731" spans="3:3" x14ac:dyDescent="0.35">
      <c r="C1731" s="28" t="str">
        <f>IFERROR(VLOOKUP(B1731, Выгрузка!B:H, 7, 0), "")</f>
        <v/>
      </c>
    </row>
    <row r="1732" spans="3:3" x14ac:dyDescent="0.35">
      <c r="C1732" s="28" t="str">
        <f>IFERROR(VLOOKUP(B1732, Выгрузка!B:H, 7, 0), "")</f>
        <v/>
      </c>
    </row>
    <row r="1733" spans="3:3" x14ac:dyDescent="0.35">
      <c r="C1733" s="28" t="str">
        <f>IFERROR(VLOOKUP(B1733, Выгрузка!B:H, 7, 0), "")</f>
        <v/>
      </c>
    </row>
    <row r="1734" spans="3:3" x14ac:dyDescent="0.35">
      <c r="C1734" s="28" t="str">
        <f>IFERROR(VLOOKUP(B1734, Выгрузка!B:H, 7, 0), "")</f>
        <v/>
      </c>
    </row>
    <row r="1735" spans="3:3" x14ac:dyDescent="0.35">
      <c r="C1735" s="28" t="str">
        <f>IFERROR(VLOOKUP(B1735, Выгрузка!B:H, 7, 0), "")</f>
        <v/>
      </c>
    </row>
    <row r="1736" spans="3:3" x14ac:dyDescent="0.35">
      <c r="C1736" s="28" t="str">
        <f>IFERROR(VLOOKUP(B1736, Выгрузка!B:H, 7, 0), "")</f>
        <v/>
      </c>
    </row>
    <row r="1737" spans="3:3" x14ac:dyDescent="0.35">
      <c r="C1737" s="28" t="str">
        <f>IFERROR(VLOOKUP(B1737, Выгрузка!B:H, 7, 0), "")</f>
        <v/>
      </c>
    </row>
    <row r="1738" spans="3:3" x14ac:dyDescent="0.35">
      <c r="C1738" s="28" t="str">
        <f>IFERROR(VLOOKUP(B1738, Выгрузка!B:H, 7, 0), "")</f>
        <v/>
      </c>
    </row>
    <row r="1739" spans="3:3" x14ac:dyDescent="0.35">
      <c r="C1739" s="28" t="str">
        <f>IFERROR(VLOOKUP(B1739, Выгрузка!B:H, 7, 0), "")</f>
        <v/>
      </c>
    </row>
    <row r="1740" spans="3:3" x14ac:dyDescent="0.35">
      <c r="C1740" s="28" t="str">
        <f>IFERROR(VLOOKUP(B1740, Выгрузка!B:H, 7, 0), "")</f>
        <v/>
      </c>
    </row>
    <row r="1741" spans="3:3" x14ac:dyDescent="0.35">
      <c r="C1741" s="28" t="str">
        <f>IFERROR(VLOOKUP(B1741, Выгрузка!B:H, 7, 0), "")</f>
        <v/>
      </c>
    </row>
    <row r="1742" spans="3:3" x14ac:dyDescent="0.35">
      <c r="C1742" s="28" t="str">
        <f>IFERROR(VLOOKUP(B1742, Выгрузка!B:H, 7, 0), "")</f>
        <v/>
      </c>
    </row>
    <row r="1743" spans="3:3" x14ac:dyDescent="0.35">
      <c r="C1743" s="28" t="str">
        <f>IFERROR(VLOOKUP(B1743, Выгрузка!B:H, 7, 0), "")</f>
        <v/>
      </c>
    </row>
    <row r="1744" spans="3:3" x14ac:dyDescent="0.35">
      <c r="C1744" s="28" t="str">
        <f>IFERROR(VLOOKUP(B1744, Выгрузка!B:H, 7, 0), "")</f>
        <v/>
      </c>
    </row>
    <row r="1745" spans="3:3" x14ac:dyDescent="0.35">
      <c r="C1745" s="28" t="str">
        <f>IFERROR(VLOOKUP(B1745, Выгрузка!B:H, 7, 0), "")</f>
        <v/>
      </c>
    </row>
    <row r="1746" spans="3:3" x14ac:dyDescent="0.35">
      <c r="C1746" s="28" t="str">
        <f>IFERROR(VLOOKUP(B1746, Выгрузка!B:H, 7, 0), "")</f>
        <v/>
      </c>
    </row>
    <row r="1747" spans="3:3" x14ac:dyDescent="0.35">
      <c r="C1747" s="28" t="str">
        <f>IFERROR(VLOOKUP(B1747, Выгрузка!B:H, 7, 0), "")</f>
        <v/>
      </c>
    </row>
    <row r="1748" spans="3:3" x14ac:dyDescent="0.35">
      <c r="C1748" s="28" t="str">
        <f>IFERROR(VLOOKUP(B1748, Выгрузка!B:H, 7, 0), "")</f>
        <v/>
      </c>
    </row>
    <row r="1749" spans="3:3" x14ac:dyDescent="0.35">
      <c r="C1749" s="28" t="str">
        <f>IFERROR(VLOOKUP(B1749, Выгрузка!B:H, 7, 0), "")</f>
        <v/>
      </c>
    </row>
    <row r="1750" spans="3:3" x14ac:dyDescent="0.35">
      <c r="C1750" s="28" t="str">
        <f>IFERROR(VLOOKUP(B1750, Выгрузка!B:H, 7, 0), "")</f>
        <v/>
      </c>
    </row>
    <row r="1751" spans="3:3" x14ac:dyDescent="0.35">
      <c r="C1751" s="28" t="str">
        <f>IFERROR(VLOOKUP(B1751, Выгрузка!B:H, 7, 0), "")</f>
        <v/>
      </c>
    </row>
    <row r="1752" spans="3:3" x14ac:dyDescent="0.35">
      <c r="C1752" s="28" t="str">
        <f>IFERROR(VLOOKUP(B1752, Выгрузка!B:H, 7, 0), "")</f>
        <v/>
      </c>
    </row>
    <row r="1753" spans="3:3" x14ac:dyDescent="0.35">
      <c r="C1753" s="28" t="str">
        <f>IFERROR(VLOOKUP(B1753, Выгрузка!B:H, 7, 0), "")</f>
        <v/>
      </c>
    </row>
    <row r="1754" spans="3:3" x14ac:dyDescent="0.35">
      <c r="C1754" s="28" t="str">
        <f>IFERROR(VLOOKUP(B1754, Выгрузка!B:H, 7, 0), "")</f>
        <v/>
      </c>
    </row>
    <row r="1755" spans="3:3" x14ac:dyDescent="0.35">
      <c r="C1755" s="28" t="str">
        <f>IFERROR(VLOOKUP(B1755, Выгрузка!B:H, 7, 0), "")</f>
        <v/>
      </c>
    </row>
    <row r="1756" spans="3:3" x14ac:dyDescent="0.35">
      <c r="C1756" s="28" t="str">
        <f>IFERROR(VLOOKUP(B1756, Выгрузка!B:H, 7, 0), "")</f>
        <v/>
      </c>
    </row>
    <row r="1757" spans="3:3" x14ac:dyDescent="0.35">
      <c r="C1757" s="28" t="str">
        <f>IFERROR(VLOOKUP(B1757, Выгрузка!B:H, 7, 0), "")</f>
        <v/>
      </c>
    </row>
    <row r="1758" spans="3:3" x14ac:dyDescent="0.35">
      <c r="C1758" s="28" t="str">
        <f>IFERROR(VLOOKUP(B1758, Выгрузка!B:H, 7, 0), "")</f>
        <v/>
      </c>
    </row>
    <row r="1759" spans="3:3" x14ac:dyDescent="0.35">
      <c r="C1759" s="28" t="str">
        <f>IFERROR(VLOOKUP(B1759, Выгрузка!B:H, 7, 0), "")</f>
        <v/>
      </c>
    </row>
    <row r="1760" spans="3:3" x14ac:dyDescent="0.35">
      <c r="C1760" s="28" t="str">
        <f>IFERROR(VLOOKUP(B1760, Выгрузка!B:H, 7, 0), "")</f>
        <v/>
      </c>
    </row>
    <row r="1761" spans="3:3" x14ac:dyDescent="0.35">
      <c r="C1761" s="28" t="str">
        <f>IFERROR(VLOOKUP(B1761, Выгрузка!B:H, 7, 0), "")</f>
        <v/>
      </c>
    </row>
    <row r="1762" spans="3:3" x14ac:dyDescent="0.35">
      <c r="C1762" s="28" t="str">
        <f>IFERROR(VLOOKUP(B1762, Выгрузка!B:H, 7, 0), "")</f>
        <v/>
      </c>
    </row>
    <row r="1763" spans="3:3" x14ac:dyDescent="0.35">
      <c r="C1763" s="28" t="str">
        <f>IFERROR(VLOOKUP(B1763, Выгрузка!B:H, 7, 0), "")</f>
        <v/>
      </c>
    </row>
    <row r="1764" spans="3:3" x14ac:dyDescent="0.35">
      <c r="C1764" s="28" t="str">
        <f>IFERROR(VLOOKUP(B1764, Выгрузка!B:H, 7, 0), "")</f>
        <v/>
      </c>
    </row>
    <row r="1765" spans="3:3" x14ac:dyDescent="0.35">
      <c r="C1765" s="28" t="str">
        <f>IFERROR(VLOOKUP(B1765, Выгрузка!B:H, 7, 0), "")</f>
        <v/>
      </c>
    </row>
    <row r="1766" spans="3:3" x14ac:dyDescent="0.35">
      <c r="C1766" s="28" t="str">
        <f>IFERROR(VLOOKUP(B1766, Выгрузка!B:H, 7, 0), "")</f>
        <v/>
      </c>
    </row>
    <row r="1767" spans="3:3" x14ac:dyDescent="0.35">
      <c r="C1767" s="28" t="str">
        <f>IFERROR(VLOOKUP(B1767, Выгрузка!B:H, 7, 0), "")</f>
        <v/>
      </c>
    </row>
    <row r="1768" spans="3:3" x14ac:dyDescent="0.35">
      <c r="C1768" s="28" t="str">
        <f>IFERROR(VLOOKUP(B1768, Выгрузка!B:H, 7, 0), "")</f>
        <v/>
      </c>
    </row>
    <row r="1769" spans="3:3" x14ac:dyDescent="0.35">
      <c r="C1769" s="28" t="str">
        <f>IFERROR(VLOOKUP(B1769, Выгрузка!B:H, 7, 0), "")</f>
        <v/>
      </c>
    </row>
    <row r="1770" spans="3:3" x14ac:dyDescent="0.35">
      <c r="C1770" s="28" t="str">
        <f>IFERROR(VLOOKUP(B1770, Выгрузка!B:H, 7, 0), "")</f>
        <v/>
      </c>
    </row>
    <row r="1771" spans="3:3" x14ac:dyDescent="0.35">
      <c r="C1771" s="28" t="str">
        <f>IFERROR(VLOOKUP(B1771, Выгрузка!B:H, 7, 0), "")</f>
        <v/>
      </c>
    </row>
    <row r="1772" spans="3:3" x14ac:dyDescent="0.35">
      <c r="C1772" s="28" t="str">
        <f>IFERROR(VLOOKUP(B1772, Выгрузка!B:H, 7, 0), "")</f>
        <v/>
      </c>
    </row>
    <row r="1773" spans="3:3" x14ac:dyDescent="0.35">
      <c r="C1773" s="28" t="str">
        <f>IFERROR(VLOOKUP(B1773, Выгрузка!B:H, 7, 0), "")</f>
        <v/>
      </c>
    </row>
    <row r="1774" spans="3:3" x14ac:dyDescent="0.35">
      <c r="C1774" s="28" t="str">
        <f>IFERROR(VLOOKUP(B1774, Выгрузка!B:H, 7, 0), "")</f>
        <v/>
      </c>
    </row>
    <row r="1775" spans="3:3" x14ac:dyDescent="0.35">
      <c r="C1775" s="28" t="str">
        <f>IFERROR(VLOOKUP(B1775, Выгрузка!B:H, 7, 0), "")</f>
        <v/>
      </c>
    </row>
    <row r="1776" spans="3:3" x14ac:dyDescent="0.35">
      <c r="C1776" s="28" t="str">
        <f>IFERROR(VLOOKUP(B1776, Выгрузка!B:H, 7, 0), "")</f>
        <v/>
      </c>
    </row>
    <row r="1777" spans="3:3" x14ac:dyDescent="0.35">
      <c r="C1777" s="28" t="str">
        <f>IFERROR(VLOOKUP(B1777, Выгрузка!B:H, 7, 0), "")</f>
        <v/>
      </c>
    </row>
    <row r="1778" spans="3:3" x14ac:dyDescent="0.35">
      <c r="C1778" s="28" t="str">
        <f>IFERROR(VLOOKUP(B1778, Выгрузка!B:H, 7, 0), "")</f>
        <v/>
      </c>
    </row>
    <row r="1779" spans="3:3" x14ac:dyDescent="0.35">
      <c r="C1779" s="28" t="str">
        <f>IFERROR(VLOOKUP(B1779, Выгрузка!B:H, 7, 0), "")</f>
        <v/>
      </c>
    </row>
    <row r="1780" spans="3:3" x14ac:dyDescent="0.35">
      <c r="C1780" s="28" t="str">
        <f>IFERROR(VLOOKUP(B1780, Выгрузка!B:H, 7, 0), "")</f>
        <v/>
      </c>
    </row>
    <row r="1781" spans="3:3" x14ac:dyDescent="0.35">
      <c r="C1781" s="28" t="str">
        <f>IFERROR(VLOOKUP(B1781, Выгрузка!B:H, 7, 0), "")</f>
        <v/>
      </c>
    </row>
    <row r="1782" spans="3:3" x14ac:dyDescent="0.35">
      <c r="C1782" s="28" t="str">
        <f>IFERROR(VLOOKUP(B1782, Выгрузка!B:H, 7, 0), "")</f>
        <v/>
      </c>
    </row>
    <row r="1783" spans="3:3" x14ac:dyDescent="0.35">
      <c r="C1783" s="28" t="str">
        <f>IFERROR(VLOOKUP(B1783, Выгрузка!B:H, 7, 0), "")</f>
        <v/>
      </c>
    </row>
    <row r="1784" spans="3:3" x14ac:dyDescent="0.35">
      <c r="C1784" s="28" t="str">
        <f>IFERROR(VLOOKUP(B1784, Выгрузка!B:H, 7, 0), "")</f>
        <v/>
      </c>
    </row>
    <row r="1785" spans="3:3" x14ac:dyDescent="0.35">
      <c r="C1785" s="28" t="str">
        <f>IFERROR(VLOOKUP(B1785, Выгрузка!B:H, 7, 0), "")</f>
        <v/>
      </c>
    </row>
    <row r="1786" spans="3:3" x14ac:dyDescent="0.35">
      <c r="C1786" s="28" t="str">
        <f>IFERROR(VLOOKUP(B1786, Выгрузка!B:H, 7, 0), "")</f>
        <v/>
      </c>
    </row>
    <row r="1787" spans="3:3" x14ac:dyDescent="0.35">
      <c r="C1787" s="28" t="str">
        <f>IFERROR(VLOOKUP(B1787, Выгрузка!B:H, 7, 0), "")</f>
        <v/>
      </c>
    </row>
    <row r="1788" spans="3:3" x14ac:dyDescent="0.35">
      <c r="C1788" s="28" t="str">
        <f>IFERROR(VLOOKUP(B1788, Выгрузка!B:H, 7, 0), "")</f>
        <v/>
      </c>
    </row>
    <row r="1789" spans="3:3" x14ac:dyDescent="0.35">
      <c r="C1789" s="28" t="str">
        <f>IFERROR(VLOOKUP(B1789, Выгрузка!B:H, 7, 0), "")</f>
        <v/>
      </c>
    </row>
    <row r="1790" spans="3:3" x14ac:dyDescent="0.35">
      <c r="C1790" s="28" t="str">
        <f>IFERROR(VLOOKUP(B1790, Выгрузка!B:H, 7, 0), "")</f>
        <v/>
      </c>
    </row>
    <row r="1791" spans="3:3" x14ac:dyDescent="0.35">
      <c r="C1791" s="28" t="str">
        <f>IFERROR(VLOOKUP(B1791, Выгрузка!B:H, 7, 0), "")</f>
        <v/>
      </c>
    </row>
    <row r="1792" spans="3:3" x14ac:dyDescent="0.35">
      <c r="C1792" s="28" t="str">
        <f>IFERROR(VLOOKUP(B1792, Выгрузка!B:H, 7, 0), "")</f>
        <v/>
      </c>
    </row>
    <row r="1793" spans="3:3" x14ac:dyDescent="0.35">
      <c r="C1793" s="28" t="str">
        <f>IFERROR(VLOOKUP(B1793, Выгрузка!B:H, 7, 0), "")</f>
        <v/>
      </c>
    </row>
    <row r="1794" spans="3:3" x14ac:dyDescent="0.35">
      <c r="C1794" s="28" t="str">
        <f>IFERROR(VLOOKUP(B1794, Выгрузка!B:H, 7, 0), "")</f>
        <v/>
      </c>
    </row>
    <row r="1795" spans="3:3" x14ac:dyDescent="0.35">
      <c r="C1795" s="28" t="str">
        <f>IFERROR(VLOOKUP(B1795, Выгрузка!B:H, 7, 0), "")</f>
        <v/>
      </c>
    </row>
    <row r="1796" spans="3:3" x14ac:dyDescent="0.35">
      <c r="C1796" s="28" t="str">
        <f>IFERROR(VLOOKUP(B1796, Выгрузка!B:H, 7, 0), "")</f>
        <v/>
      </c>
    </row>
    <row r="1797" spans="3:3" x14ac:dyDescent="0.35">
      <c r="C1797" s="28" t="str">
        <f>IFERROR(VLOOKUP(B1797, Выгрузка!B:H, 7, 0), "")</f>
        <v/>
      </c>
    </row>
    <row r="1798" spans="3:3" x14ac:dyDescent="0.35">
      <c r="C1798" s="28" t="str">
        <f>IFERROR(VLOOKUP(B1798, Выгрузка!B:H, 7, 0), "")</f>
        <v/>
      </c>
    </row>
    <row r="1799" spans="3:3" x14ac:dyDescent="0.35">
      <c r="C1799" s="28" t="str">
        <f>IFERROR(VLOOKUP(B1799, Выгрузка!B:H, 7, 0), "")</f>
        <v/>
      </c>
    </row>
    <row r="1800" spans="3:3" x14ac:dyDescent="0.35">
      <c r="C1800" s="28" t="str">
        <f>IFERROR(VLOOKUP(B1800, Выгрузка!B:H, 7, 0), "")</f>
        <v/>
      </c>
    </row>
    <row r="1801" spans="3:3" x14ac:dyDescent="0.35">
      <c r="C1801" s="28" t="str">
        <f>IFERROR(VLOOKUP(B1801, Выгрузка!B:H, 7, 0), "")</f>
        <v/>
      </c>
    </row>
    <row r="1802" spans="3:3" x14ac:dyDescent="0.35">
      <c r="C1802" s="28" t="str">
        <f>IFERROR(VLOOKUP(B1802, Выгрузка!B:H, 7, 0), "")</f>
        <v/>
      </c>
    </row>
    <row r="1803" spans="3:3" x14ac:dyDescent="0.35">
      <c r="C1803" s="28" t="str">
        <f>IFERROR(VLOOKUP(B1803, Выгрузка!B:H, 7, 0), "")</f>
        <v/>
      </c>
    </row>
    <row r="1804" spans="3:3" x14ac:dyDescent="0.35">
      <c r="C1804" s="28" t="str">
        <f>IFERROR(VLOOKUP(B1804, Выгрузка!B:H, 7, 0), "")</f>
        <v/>
      </c>
    </row>
    <row r="1805" spans="3:3" x14ac:dyDescent="0.35">
      <c r="C1805" s="28" t="str">
        <f>IFERROR(VLOOKUP(B1805, Выгрузка!B:H, 7, 0), "")</f>
        <v/>
      </c>
    </row>
    <row r="1806" spans="3:3" x14ac:dyDescent="0.35">
      <c r="C1806" s="28" t="str">
        <f>IFERROR(VLOOKUP(B1806, Выгрузка!B:H, 7, 0), "")</f>
        <v/>
      </c>
    </row>
    <row r="1807" spans="3:3" x14ac:dyDescent="0.35">
      <c r="C1807" s="28" t="str">
        <f>IFERROR(VLOOKUP(B1807, Выгрузка!B:H, 7, 0), "")</f>
        <v/>
      </c>
    </row>
    <row r="1808" spans="3:3" x14ac:dyDescent="0.35">
      <c r="C1808" s="28" t="str">
        <f>IFERROR(VLOOKUP(B1808, Выгрузка!B:H, 7, 0), "")</f>
        <v/>
      </c>
    </row>
    <row r="1809" spans="3:3" x14ac:dyDescent="0.35">
      <c r="C1809" s="28" t="str">
        <f>IFERROR(VLOOKUP(B1809, Выгрузка!B:H, 7, 0), "")</f>
        <v/>
      </c>
    </row>
    <row r="1810" spans="3:3" x14ac:dyDescent="0.35">
      <c r="C1810" s="28" t="str">
        <f>IFERROR(VLOOKUP(B1810, Выгрузка!B:H, 7, 0), "")</f>
        <v/>
      </c>
    </row>
    <row r="1811" spans="3:3" x14ac:dyDescent="0.35">
      <c r="C1811" s="28" t="str">
        <f>IFERROR(VLOOKUP(B1811, Выгрузка!B:H, 7, 0), "")</f>
        <v/>
      </c>
    </row>
    <row r="1812" spans="3:3" x14ac:dyDescent="0.35">
      <c r="C1812" s="28" t="str">
        <f>IFERROR(VLOOKUP(B1812, Выгрузка!B:H, 7, 0), "")</f>
        <v/>
      </c>
    </row>
    <row r="1813" spans="3:3" x14ac:dyDescent="0.35">
      <c r="C1813" s="28" t="str">
        <f>IFERROR(VLOOKUP(B1813, Выгрузка!B:H, 7, 0), "")</f>
        <v/>
      </c>
    </row>
    <row r="1814" spans="3:3" x14ac:dyDescent="0.35">
      <c r="C1814" s="28" t="str">
        <f>IFERROR(VLOOKUP(B1814, Выгрузка!B:H, 7, 0), "")</f>
        <v/>
      </c>
    </row>
    <row r="1815" spans="3:3" x14ac:dyDescent="0.35">
      <c r="C1815" s="28" t="str">
        <f>IFERROR(VLOOKUP(B1815, Выгрузка!B:H, 7, 0), "")</f>
        <v/>
      </c>
    </row>
    <row r="1816" spans="3:3" x14ac:dyDescent="0.35">
      <c r="C1816" s="28" t="str">
        <f>IFERROR(VLOOKUP(B1816, Выгрузка!B:H, 7, 0), "")</f>
        <v/>
      </c>
    </row>
    <row r="1817" spans="3:3" x14ac:dyDescent="0.35">
      <c r="C1817" s="28" t="str">
        <f>IFERROR(VLOOKUP(B1817, Выгрузка!B:H, 7, 0), "")</f>
        <v/>
      </c>
    </row>
    <row r="1818" spans="3:3" x14ac:dyDescent="0.35">
      <c r="C1818" s="28" t="str">
        <f>IFERROR(VLOOKUP(B1818, Выгрузка!B:H, 7, 0), "")</f>
        <v/>
      </c>
    </row>
    <row r="1819" spans="3:3" x14ac:dyDescent="0.35">
      <c r="C1819" s="28" t="str">
        <f>IFERROR(VLOOKUP(B1819, Выгрузка!B:H, 7, 0), "")</f>
        <v/>
      </c>
    </row>
    <row r="1820" spans="3:3" x14ac:dyDescent="0.35">
      <c r="C1820" s="28" t="str">
        <f>IFERROR(VLOOKUP(B1820, Выгрузка!B:H, 7, 0), "")</f>
        <v/>
      </c>
    </row>
    <row r="1821" spans="3:3" x14ac:dyDescent="0.35">
      <c r="C1821" s="28" t="str">
        <f>IFERROR(VLOOKUP(B1821, Выгрузка!B:H, 7, 0), "")</f>
        <v/>
      </c>
    </row>
    <row r="1822" spans="3:3" x14ac:dyDescent="0.35">
      <c r="C1822" s="28" t="str">
        <f>IFERROR(VLOOKUP(B1822, Выгрузка!B:H, 7, 0), "")</f>
        <v/>
      </c>
    </row>
    <row r="1823" spans="3:3" x14ac:dyDescent="0.35">
      <c r="C1823" s="28" t="str">
        <f>IFERROR(VLOOKUP(B1823, Выгрузка!B:H, 7, 0), "")</f>
        <v/>
      </c>
    </row>
    <row r="1824" spans="3:3" x14ac:dyDescent="0.35">
      <c r="C1824" s="28" t="str">
        <f>IFERROR(VLOOKUP(B1824, Выгрузка!B:H, 7, 0), "")</f>
        <v/>
      </c>
    </row>
    <row r="1825" spans="3:3" x14ac:dyDescent="0.35">
      <c r="C1825" s="28" t="str">
        <f>IFERROR(VLOOKUP(B1825, Выгрузка!B:H, 7, 0), "")</f>
        <v/>
      </c>
    </row>
    <row r="1826" spans="3:3" x14ac:dyDescent="0.35">
      <c r="C1826" s="28" t="str">
        <f>IFERROR(VLOOKUP(B1826, Выгрузка!B:H, 7, 0), "")</f>
        <v/>
      </c>
    </row>
    <row r="1827" spans="3:3" x14ac:dyDescent="0.35">
      <c r="C1827" s="28" t="str">
        <f>IFERROR(VLOOKUP(B1827, Выгрузка!B:H, 7, 0), "")</f>
        <v/>
      </c>
    </row>
    <row r="1828" spans="3:3" x14ac:dyDescent="0.35">
      <c r="C1828" s="28" t="str">
        <f>IFERROR(VLOOKUP(B1828, Выгрузка!B:H, 7, 0), "")</f>
        <v/>
      </c>
    </row>
    <row r="1829" spans="3:3" x14ac:dyDescent="0.35">
      <c r="C1829" s="28" t="str">
        <f>IFERROR(VLOOKUP(B1829, Выгрузка!B:H, 7, 0), "")</f>
        <v/>
      </c>
    </row>
    <row r="1830" spans="3:3" x14ac:dyDescent="0.35">
      <c r="C1830" s="28" t="str">
        <f>IFERROR(VLOOKUP(B1830, Выгрузка!B:H, 7, 0), "")</f>
        <v/>
      </c>
    </row>
    <row r="1831" spans="3:3" x14ac:dyDescent="0.35">
      <c r="C1831" s="28" t="str">
        <f>IFERROR(VLOOKUP(B1831, Выгрузка!B:H, 7, 0), "")</f>
        <v/>
      </c>
    </row>
    <row r="1832" spans="3:3" x14ac:dyDescent="0.35">
      <c r="C1832" s="28" t="str">
        <f>IFERROR(VLOOKUP(B1832, Выгрузка!B:H, 7, 0), "")</f>
        <v/>
      </c>
    </row>
    <row r="1833" spans="3:3" x14ac:dyDescent="0.35">
      <c r="C1833" s="28" t="str">
        <f>IFERROR(VLOOKUP(B1833, Выгрузка!B:H, 7, 0), "")</f>
        <v/>
      </c>
    </row>
    <row r="1834" spans="3:3" x14ac:dyDescent="0.35">
      <c r="C1834" s="28" t="str">
        <f>IFERROR(VLOOKUP(B1834, Выгрузка!B:H, 7, 0), "")</f>
        <v/>
      </c>
    </row>
    <row r="1835" spans="3:3" x14ac:dyDescent="0.35">
      <c r="C1835" s="28" t="str">
        <f>IFERROR(VLOOKUP(B1835, Выгрузка!B:H, 7, 0), "")</f>
        <v/>
      </c>
    </row>
    <row r="1836" spans="3:3" x14ac:dyDescent="0.35">
      <c r="C1836" s="28" t="str">
        <f>IFERROR(VLOOKUP(B1836, Выгрузка!B:H, 7, 0), "")</f>
        <v/>
      </c>
    </row>
    <row r="1837" spans="3:3" x14ac:dyDescent="0.35">
      <c r="C1837" s="28" t="str">
        <f>IFERROR(VLOOKUP(B1837, Выгрузка!B:H, 7, 0), "")</f>
        <v/>
      </c>
    </row>
    <row r="1838" spans="3:3" x14ac:dyDescent="0.35">
      <c r="C1838" s="28" t="str">
        <f>IFERROR(VLOOKUP(B1838, Выгрузка!B:H, 7, 0), "")</f>
        <v/>
      </c>
    </row>
    <row r="1839" spans="3:3" x14ac:dyDescent="0.35">
      <c r="C1839" s="28" t="str">
        <f>IFERROR(VLOOKUP(B1839, Выгрузка!B:H, 7, 0), "")</f>
        <v/>
      </c>
    </row>
    <row r="1840" spans="3:3" x14ac:dyDescent="0.35">
      <c r="C1840" s="28" t="str">
        <f>IFERROR(VLOOKUP(B1840, Выгрузка!B:H, 7, 0), "")</f>
        <v/>
      </c>
    </row>
    <row r="1841" spans="3:3" x14ac:dyDescent="0.35">
      <c r="C1841" s="28" t="str">
        <f>IFERROR(VLOOKUP(B1841, Выгрузка!B:H, 7, 0), "")</f>
        <v/>
      </c>
    </row>
    <row r="1842" spans="3:3" x14ac:dyDescent="0.35">
      <c r="C1842" s="28" t="str">
        <f>IFERROR(VLOOKUP(B1842, Выгрузка!B:H, 7, 0), "")</f>
        <v/>
      </c>
    </row>
    <row r="1843" spans="3:3" x14ac:dyDescent="0.35">
      <c r="C1843" s="28" t="str">
        <f>IFERROR(VLOOKUP(B1843, Выгрузка!B:H, 7, 0), "")</f>
        <v/>
      </c>
    </row>
    <row r="1844" spans="3:3" x14ac:dyDescent="0.35">
      <c r="C1844" s="28" t="str">
        <f>IFERROR(VLOOKUP(B1844, Выгрузка!B:H, 7, 0), "")</f>
        <v/>
      </c>
    </row>
    <row r="1845" spans="3:3" x14ac:dyDescent="0.35">
      <c r="C1845" s="28" t="str">
        <f>IFERROR(VLOOKUP(B1845, Выгрузка!B:H, 7, 0), "")</f>
        <v/>
      </c>
    </row>
    <row r="1846" spans="3:3" x14ac:dyDescent="0.35">
      <c r="C1846" s="28" t="str">
        <f>IFERROR(VLOOKUP(B1846, Выгрузка!B:H, 7, 0), "")</f>
        <v/>
      </c>
    </row>
    <row r="1847" spans="3:3" x14ac:dyDescent="0.35">
      <c r="C1847" s="28" t="str">
        <f>IFERROR(VLOOKUP(B1847, Выгрузка!B:H, 7, 0), "")</f>
        <v/>
      </c>
    </row>
    <row r="1848" spans="3:3" x14ac:dyDescent="0.35">
      <c r="C1848" s="28" t="str">
        <f>IFERROR(VLOOKUP(B1848, Выгрузка!B:H, 7, 0), "")</f>
        <v/>
      </c>
    </row>
    <row r="1849" spans="3:3" x14ac:dyDescent="0.35">
      <c r="C1849" s="28" t="str">
        <f>IFERROR(VLOOKUP(B1849, Выгрузка!B:H, 7, 0), "")</f>
        <v/>
      </c>
    </row>
    <row r="1850" spans="3:3" x14ac:dyDescent="0.35">
      <c r="C1850" s="28" t="str">
        <f>IFERROR(VLOOKUP(B1850, Выгрузка!B:H, 7, 0), "")</f>
        <v/>
      </c>
    </row>
    <row r="1851" spans="3:3" x14ac:dyDescent="0.35">
      <c r="C1851" s="28" t="str">
        <f>IFERROR(VLOOKUP(B1851, Выгрузка!B:H, 7, 0), "")</f>
        <v/>
      </c>
    </row>
    <row r="1852" spans="3:3" x14ac:dyDescent="0.35">
      <c r="C1852" s="28" t="str">
        <f>IFERROR(VLOOKUP(B1852, Выгрузка!B:H, 7, 0), "")</f>
        <v/>
      </c>
    </row>
    <row r="1853" spans="3:3" x14ac:dyDescent="0.35">
      <c r="C1853" s="28" t="str">
        <f>IFERROR(VLOOKUP(B1853, Выгрузка!B:H, 7, 0), "")</f>
        <v/>
      </c>
    </row>
    <row r="1854" spans="3:3" x14ac:dyDescent="0.35">
      <c r="C1854" s="28" t="str">
        <f>IFERROR(VLOOKUP(B1854, Выгрузка!B:H, 7, 0), "")</f>
        <v/>
      </c>
    </row>
    <row r="1855" spans="3:3" x14ac:dyDescent="0.35">
      <c r="C1855" s="28" t="str">
        <f>IFERROR(VLOOKUP(B1855, Выгрузка!B:H, 7, 0), "")</f>
        <v/>
      </c>
    </row>
    <row r="1856" spans="3:3" x14ac:dyDescent="0.35">
      <c r="C1856" s="28" t="str">
        <f>IFERROR(VLOOKUP(B1856, Выгрузка!B:H, 7, 0), "")</f>
        <v/>
      </c>
    </row>
    <row r="1857" spans="3:3" x14ac:dyDescent="0.35">
      <c r="C1857" s="28" t="str">
        <f>IFERROR(VLOOKUP(B1857, Выгрузка!B:H, 7, 0), "")</f>
        <v/>
      </c>
    </row>
    <row r="1858" spans="3:3" x14ac:dyDescent="0.35">
      <c r="C1858" s="28" t="str">
        <f>IFERROR(VLOOKUP(B1858, Выгрузка!B:H, 7, 0), "")</f>
        <v/>
      </c>
    </row>
    <row r="1859" spans="3:3" x14ac:dyDescent="0.35">
      <c r="C1859" s="28" t="str">
        <f>IFERROR(VLOOKUP(B1859, Выгрузка!B:H, 7, 0), "")</f>
        <v/>
      </c>
    </row>
    <row r="1860" spans="3:3" x14ac:dyDescent="0.35">
      <c r="C1860" s="28" t="str">
        <f>IFERROR(VLOOKUP(B1860, Выгрузка!B:H, 7, 0), "")</f>
        <v/>
      </c>
    </row>
    <row r="1861" spans="3:3" x14ac:dyDescent="0.35">
      <c r="C1861" s="28" t="str">
        <f>IFERROR(VLOOKUP(B1861, Выгрузка!B:H, 7, 0), "")</f>
        <v/>
      </c>
    </row>
    <row r="1862" spans="3:3" x14ac:dyDescent="0.35">
      <c r="C1862" s="28" t="str">
        <f>IFERROR(VLOOKUP(B1862, Выгрузка!B:H, 7, 0), "")</f>
        <v/>
      </c>
    </row>
    <row r="1863" spans="3:3" x14ac:dyDescent="0.35">
      <c r="C1863" s="28" t="str">
        <f>IFERROR(VLOOKUP(B1863, Выгрузка!B:H, 7, 0), "")</f>
        <v/>
      </c>
    </row>
    <row r="1864" spans="3:3" x14ac:dyDescent="0.35">
      <c r="C1864" s="28" t="str">
        <f>IFERROR(VLOOKUP(B1864, Выгрузка!B:H, 7, 0), "")</f>
        <v/>
      </c>
    </row>
    <row r="1865" spans="3:3" x14ac:dyDescent="0.35">
      <c r="C1865" s="28" t="str">
        <f>IFERROR(VLOOKUP(B1865, Выгрузка!B:H, 7, 0), "")</f>
        <v/>
      </c>
    </row>
    <row r="1866" spans="3:3" x14ac:dyDescent="0.35">
      <c r="C1866" s="28" t="str">
        <f>IFERROR(VLOOKUP(B1866, Выгрузка!B:H, 7, 0), "")</f>
        <v/>
      </c>
    </row>
    <row r="1867" spans="3:3" x14ac:dyDescent="0.35">
      <c r="C1867" s="28" t="str">
        <f>IFERROR(VLOOKUP(B1867, Выгрузка!B:H, 7, 0), "")</f>
        <v/>
      </c>
    </row>
    <row r="1868" spans="3:3" x14ac:dyDescent="0.35">
      <c r="C1868" s="28" t="str">
        <f>IFERROR(VLOOKUP(B1868, Выгрузка!B:H, 7, 0), "")</f>
        <v/>
      </c>
    </row>
    <row r="1869" spans="3:3" x14ac:dyDescent="0.35">
      <c r="C1869" s="28" t="str">
        <f>IFERROR(VLOOKUP(B1869, Выгрузка!B:H, 7, 0), "")</f>
        <v/>
      </c>
    </row>
    <row r="1870" spans="3:3" x14ac:dyDescent="0.35">
      <c r="C1870" s="28" t="str">
        <f>IFERROR(VLOOKUP(B1870, Выгрузка!B:H, 7, 0), "")</f>
        <v/>
      </c>
    </row>
    <row r="1871" spans="3:3" x14ac:dyDescent="0.35">
      <c r="C1871" s="28" t="str">
        <f>IFERROR(VLOOKUP(B1871, Выгрузка!B:H, 7, 0), "")</f>
        <v/>
      </c>
    </row>
    <row r="1872" spans="3:3" x14ac:dyDescent="0.35">
      <c r="C1872" s="28" t="str">
        <f>IFERROR(VLOOKUP(B1872, Выгрузка!B:H, 7, 0), "")</f>
        <v/>
      </c>
    </row>
    <row r="1873" spans="3:3" x14ac:dyDescent="0.35">
      <c r="C1873" s="28" t="str">
        <f>IFERROR(VLOOKUP(B1873, Выгрузка!B:H, 7, 0), "")</f>
        <v/>
      </c>
    </row>
    <row r="1874" spans="3:3" x14ac:dyDescent="0.35">
      <c r="C1874" s="28" t="str">
        <f>IFERROR(VLOOKUP(B1874, Выгрузка!B:H, 7, 0), "")</f>
        <v/>
      </c>
    </row>
    <row r="1875" spans="3:3" x14ac:dyDescent="0.35">
      <c r="C1875" s="28" t="str">
        <f>IFERROR(VLOOKUP(B1875, Выгрузка!B:H, 7, 0), "")</f>
        <v/>
      </c>
    </row>
    <row r="1876" spans="3:3" x14ac:dyDescent="0.35">
      <c r="C1876" s="28" t="str">
        <f>IFERROR(VLOOKUP(B1876, Выгрузка!B:H, 7, 0), "")</f>
        <v/>
      </c>
    </row>
    <row r="1877" spans="3:3" x14ac:dyDescent="0.35">
      <c r="C1877" s="28" t="str">
        <f>IFERROR(VLOOKUP(B1877, Выгрузка!B:H, 7, 0), "")</f>
        <v/>
      </c>
    </row>
    <row r="1878" spans="3:3" x14ac:dyDescent="0.35">
      <c r="C1878" s="28" t="str">
        <f>IFERROR(VLOOKUP(B1878, Выгрузка!B:H, 7, 0), "")</f>
        <v/>
      </c>
    </row>
    <row r="1879" spans="3:3" x14ac:dyDescent="0.35">
      <c r="C1879" s="28" t="str">
        <f>IFERROR(VLOOKUP(B1879, Выгрузка!B:H, 7, 0), "")</f>
        <v/>
      </c>
    </row>
    <row r="1880" spans="3:3" x14ac:dyDescent="0.35">
      <c r="C1880" s="28" t="str">
        <f>IFERROR(VLOOKUP(B1880, Выгрузка!B:H, 7, 0), "")</f>
        <v/>
      </c>
    </row>
    <row r="1881" spans="3:3" x14ac:dyDescent="0.35">
      <c r="C1881" s="28" t="str">
        <f>IFERROR(VLOOKUP(B1881, Выгрузка!B:H, 7, 0), "")</f>
        <v/>
      </c>
    </row>
    <row r="1882" spans="3:3" x14ac:dyDescent="0.35">
      <c r="C1882" s="28" t="str">
        <f>IFERROR(VLOOKUP(B1882, Выгрузка!B:H, 7, 0), "")</f>
        <v/>
      </c>
    </row>
    <row r="1883" spans="3:3" x14ac:dyDescent="0.35">
      <c r="C1883" s="28" t="str">
        <f>IFERROR(VLOOKUP(B1883, Выгрузка!B:H, 7, 0), "")</f>
        <v/>
      </c>
    </row>
    <row r="1884" spans="3:3" x14ac:dyDescent="0.35">
      <c r="C1884" s="28" t="str">
        <f>IFERROR(VLOOKUP(B1884, Выгрузка!B:H, 7, 0), "")</f>
        <v/>
      </c>
    </row>
    <row r="1885" spans="3:3" x14ac:dyDescent="0.35">
      <c r="C1885" s="28" t="str">
        <f>IFERROR(VLOOKUP(B1885, Выгрузка!B:H, 7, 0), "")</f>
        <v/>
      </c>
    </row>
    <row r="1886" spans="3:3" x14ac:dyDescent="0.35">
      <c r="C1886" s="28" t="str">
        <f>IFERROR(VLOOKUP(B1886, Выгрузка!B:H, 7, 0), "")</f>
        <v/>
      </c>
    </row>
    <row r="1887" spans="3:3" x14ac:dyDescent="0.35">
      <c r="C1887" s="28" t="str">
        <f>IFERROR(VLOOKUP(B1887, Выгрузка!B:H, 7, 0), "")</f>
        <v/>
      </c>
    </row>
    <row r="1888" spans="3:3" x14ac:dyDescent="0.35">
      <c r="C1888" s="28" t="str">
        <f>IFERROR(VLOOKUP(B1888, Выгрузка!B:H, 7, 0), "")</f>
        <v/>
      </c>
    </row>
    <row r="1889" spans="3:3" x14ac:dyDescent="0.35">
      <c r="C1889" s="28" t="str">
        <f>IFERROR(VLOOKUP(B1889, Выгрузка!B:H, 7, 0), "")</f>
        <v/>
      </c>
    </row>
    <row r="1890" spans="3:3" x14ac:dyDescent="0.35">
      <c r="C1890" s="28" t="str">
        <f>IFERROR(VLOOKUP(B1890, Выгрузка!B:H, 7, 0), "")</f>
        <v/>
      </c>
    </row>
    <row r="1891" spans="3:3" x14ac:dyDescent="0.35">
      <c r="C1891" s="28" t="str">
        <f>IFERROR(VLOOKUP(B1891, Выгрузка!B:H, 7, 0), "")</f>
        <v/>
      </c>
    </row>
    <row r="1892" spans="3:3" x14ac:dyDescent="0.35">
      <c r="C1892" s="28" t="str">
        <f>IFERROR(VLOOKUP(B1892, Выгрузка!B:H, 7, 0), "")</f>
        <v/>
      </c>
    </row>
    <row r="1893" spans="3:3" x14ac:dyDescent="0.35">
      <c r="C1893" s="28" t="str">
        <f>IFERROR(VLOOKUP(B1893, Выгрузка!B:H, 7, 0), "")</f>
        <v/>
      </c>
    </row>
    <row r="1894" spans="3:3" x14ac:dyDescent="0.35">
      <c r="C1894" s="28" t="str">
        <f>IFERROR(VLOOKUP(B1894, Выгрузка!B:H, 7, 0), "")</f>
        <v/>
      </c>
    </row>
    <row r="1895" spans="3:3" x14ac:dyDescent="0.35">
      <c r="C1895" s="28" t="str">
        <f>IFERROR(VLOOKUP(B1895, Выгрузка!B:H, 7, 0), "")</f>
        <v/>
      </c>
    </row>
    <row r="1896" spans="3:3" x14ac:dyDescent="0.35">
      <c r="C1896" s="28" t="str">
        <f>IFERROR(VLOOKUP(B1896, Выгрузка!B:H, 7, 0), "")</f>
        <v/>
      </c>
    </row>
    <row r="1897" spans="3:3" x14ac:dyDescent="0.35">
      <c r="C1897" s="28" t="str">
        <f>IFERROR(VLOOKUP(B1897, Выгрузка!B:H, 7, 0), "")</f>
        <v/>
      </c>
    </row>
    <row r="1898" spans="3:3" x14ac:dyDescent="0.35">
      <c r="C1898" s="28" t="str">
        <f>IFERROR(VLOOKUP(B1898, Выгрузка!B:H, 7, 0), "")</f>
        <v/>
      </c>
    </row>
    <row r="1899" spans="3:3" x14ac:dyDescent="0.35">
      <c r="C1899" s="28" t="str">
        <f>IFERROR(VLOOKUP(B1899, Выгрузка!B:H, 7, 0), "")</f>
        <v/>
      </c>
    </row>
    <row r="1900" spans="3:3" x14ac:dyDescent="0.35">
      <c r="C1900" s="28" t="str">
        <f>IFERROR(VLOOKUP(B1900, Выгрузка!B:H, 7, 0), "")</f>
        <v/>
      </c>
    </row>
    <row r="1901" spans="3:3" x14ac:dyDescent="0.35">
      <c r="C1901" s="28" t="str">
        <f>IFERROR(VLOOKUP(B1901, Выгрузка!B:H, 7, 0), "")</f>
        <v/>
      </c>
    </row>
    <row r="1902" spans="3:3" x14ac:dyDescent="0.35">
      <c r="C1902" s="28" t="str">
        <f>IFERROR(VLOOKUP(B1902, Выгрузка!B:H, 7, 0), "")</f>
        <v/>
      </c>
    </row>
    <row r="1903" spans="3:3" x14ac:dyDescent="0.35">
      <c r="C1903" s="28" t="str">
        <f>IFERROR(VLOOKUP(B1903, Выгрузка!B:H, 7, 0), "")</f>
        <v/>
      </c>
    </row>
    <row r="1904" spans="3:3" x14ac:dyDescent="0.35">
      <c r="C1904" s="28" t="str">
        <f>IFERROR(VLOOKUP(B1904, Выгрузка!B:H, 7, 0), "")</f>
        <v/>
      </c>
    </row>
    <row r="1905" spans="3:3" x14ac:dyDescent="0.35">
      <c r="C1905" s="28" t="str">
        <f>IFERROR(VLOOKUP(B1905, Выгрузка!B:H, 7, 0), "")</f>
        <v/>
      </c>
    </row>
    <row r="1906" spans="3:3" x14ac:dyDescent="0.35">
      <c r="C1906" s="28" t="str">
        <f>IFERROR(VLOOKUP(B1906, Выгрузка!B:H, 7, 0), "")</f>
        <v/>
      </c>
    </row>
    <row r="1907" spans="3:3" x14ac:dyDescent="0.35">
      <c r="C1907" s="28" t="str">
        <f>IFERROR(VLOOKUP(B1907, Выгрузка!B:H, 7, 0), "")</f>
        <v/>
      </c>
    </row>
    <row r="1908" spans="3:3" x14ac:dyDescent="0.35">
      <c r="C1908" s="28" t="str">
        <f>IFERROR(VLOOKUP(B1908, Выгрузка!B:H, 7, 0), "")</f>
        <v/>
      </c>
    </row>
    <row r="1909" spans="3:3" x14ac:dyDescent="0.35">
      <c r="C1909" s="28" t="str">
        <f>IFERROR(VLOOKUP(B1909, Выгрузка!B:H, 7, 0), "")</f>
        <v/>
      </c>
    </row>
    <row r="1910" spans="3:3" x14ac:dyDescent="0.35">
      <c r="C1910" s="28" t="str">
        <f>IFERROR(VLOOKUP(B1910, Выгрузка!B:H, 7, 0), "")</f>
        <v/>
      </c>
    </row>
    <row r="1911" spans="3:3" x14ac:dyDescent="0.35">
      <c r="C1911" s="28" t="str">
        <f>IFERROR(VLOOKUP(B1911, Выгрузка!B:H, 7, 0), "")</f>
        <v/>
      </c>
    </row>
    <row r="1912" spans="3:3" x14ac:dyDescent="0.35">
      <c r="C1912" s="28" t="str">
        <f>IFERROR(VLOOKUP(B1912, Выгрузка!B:H, 7, 0), "")</f>
        <v/>
      </c>
    </row>
    <row r="1913" spans="3:3" x14ac:dyDescent="0.35">
      <c r="C1913" s="28" t="str">
        <f>IFERROR(VLOOKUP(B1913, Выгрузка!B:H, 7, 0), "")</f>
        <v/>
      </c>
    </row>
    <row r="1914" spans="3:3" x14ac:dyDescent="0.35">
      <c r="C1914" s="28" t="str">
        <f>IFERROR(VLOOKUP(B1914, Выгрузка!B:H, 7, 0), "")</f>
        <v/>
      </c>
    </row>
    <row r="1915" spans="3:3" x14ac:dyDescent="0.35">
      <c r="C1915" s="28" t="str">
        <f>IFERROR(VLOOKUP(B1915, Выгрузка!B:H, 7, 0), "")</f>
        <v/>
      </c>
    </row>
    <row r="1916" spans="3:3" x14ac:dyDescent="0.35">
      <c r="C1916" s="28" t="str">
        <f>IFERROR(VLOOKUP(B1916, Выгрузка!B:H, 7, 0), "")</f>
        <v/>
      </c>
    </row>
    <row r="1917" spans="3:3" x14ac:dyDescent="0.35">
      <c r="C1917" s="28" t="str">
        <f>IFERROR(VLOOKUP(B1917, Выгрузка!B:H, 7, 0), "")</f>
        <v/>
      </c>
    </row>
    <row r="1918" spans="3:3" x14ac:dyDescent="0.35">
      <c r="C1918" s="28" t="str">
        <f>IFERROR(VLOOKUP(B1918, Выгрузка!B:H, 7, 0), "")</f>
        <v/>
      </c>
    </row>
    <row r="1919" spans="3:3" x14ac:dyDescent="0.35">
      <c r="C1919" s="28" t="str">
        <f>IFERROR(VLOOKUP(B1919, Выгрузка!B:H, 7, 0), "")</f>
        <v/>
      </c>
    </row>
    <row r="1920" spans="3:3" x14ac:dyDescent="0.35">
      <c r="C1920" s="28" t="str">
        <f>IFERROR(VLOOKUP(B1920, Выгрузка!B:H, 7, 0), "")</f>
        <v/>
      </c>
    </row>
    <row r="1921" spans="3:3" x14ac:dyDescent="0.35">
      <c r="C1921" s="28" t="str">
        <f>IFERROR(VLOOKUP(B1921, Выгрузка!B:H, 7, 0), "")</f>
        <v/>
      </c>
    </row>
    <row r="1922" spans="3:3" x14ac:dyDescent="0.35">
      <c r="C1922" s="28" t="str">
        <f>IFERROR(VLOOKUP(B1922, Выгрузка!B:H, 7, 0), "")</f>
        <v/>
      </c>
    </row>
    <row r="1923" spans="3:3" x14ac:dyDescent="0.35">
      <c r="C1923" s="28" t="str">
        <f>IFERROR(VLOOKUP(B1923, Выгрузка!B:H, 7, 0), "")</f>
        <v/>
      </c>
    </row>
    <row r="1924" spans="3:3" x14ac:dyDescent="0.35">
      <c r="C1924" s="28" t="str">
        <f>IFERROR(VLOOKUP(B1924, Выгрузка!B:H, 7, 0), "")</f>
        <v/>
      </c>
    </row>
    <row r="1925" spans="3:3" x14ac:dyDescent="0.35">
      <c r="C1925" s="28" t="str">
        <f>IFERROR(VLOOKUP(B1925, Выгрузка!B:H, 7, 0), "")</f>
        <v/>
      </c>
    </row>
    <row r="1926" spans="3:3" x14ac:dyDescent="0.35">
      <c r="C1926" s="28" t="str">
        <f>IFERROR(VLOOKUP(B1926, Выгрузка!B:H, 7, 0), "")</f>
        <v/>
      </c>
    </row>
    <row r="1927" spans="3:3" x14ac:dyDescent="0.35">
      <c r="C1927" s="28" t="str">
        <f>IFERROR(VLOOKUP(B1927, Выгрузка!B:H, 7, 0), "")</f>
        <v/>
      </c>
    </row>
    <row r="1928" spans="3:3" x14ac:dyDescent="0.35">
      <c r="C1928" s="28" t="str">
        <f>IFERROR(VLOOKUP(B1928, Выгрузка!B:H, 7, 0), "")</f>
        <v/>
      </c>
    </row>
    <row r="1929" spans="3:3" x14ac:dyDescent="0.35">
      <c r="C1929" s="28" t="str">
        <f>IFERROR(VLOOKUP(B1929, Выгрузка!B:H, 7, 0), "")</f>
        <v/>
      </c>
    </row>
    <row r="1930" spans="3:3" x14ac:dyDescent="0.35">
      <c r="C1930" s="28" t="str">
        <f>IFERROR(VLOOKUP(B1930, Выгрузка!B:H, 7, 0), "")</f>
        <v/>
      </c>
    </row>
    <row r="1931" spans="3:3" x14ac:dyDescent="0.35">
      <c r="C1931" s="28" t="str">
        <f>IFERROR(VLOOKUP(B1931, Выгрузка!B:H, 7, 0), "")</f>
        <v/>
      </c>
    </row>
    <row r="1932" spans="3:3" x14ac:dyDescent="0.35">
      <c r="C1932" s="28" t="str">
        <f>IFERROR(VLOOKUP(B1932, Выгрузка!B:H, 7, 0), "")</f>
        <v/>
      </c>
    </row>
    <row r="1933" spans="3:3" x14ac:dyDescent="0.35">
      <c r="C1933" s="28" t="str">
        <f>IFERROR(VLOOKUP(B1933, Выгрузка!B:H, 7, 0), "")</f>
        <v/>
      </c>
    </row>
    <row r="1934" spans="3:3" x14ac:dyDescent="0.35">
      <c r="C1934" s="28" t="str">
        <f>IFERROR(VLOOKUP(B1934, Выгрузка!B:H, 7, 0), "")</f>
        <v/>
      </c>
    </row>
    <row r="1935" spans="3:3" x14ac:dyDescent="0.35">
      <c r="C1935" s="28" t="str">
        <f>IFERROR(VLOOKUP(B1935, Выгрузка!B:H, 7, 0), "")</f>
        <v/>
      </c>
    </row>
    <row r="1936" spans="3:3" x14ac:dyDescent="0.35">
      <c r="C1936" s="28" t="str">
        <f>IFERROR(VLOOKUP(B1936, Выгрузка!B:H, 7, 0), "")</f>
        <v/>
      </c>
    </row>
    <row r="1937" spans="3:3" x14ac:dyDescent="0.35">
      <c r="C1937" s="28" t="str">
        <f>IFERROR(VLOOKUP(B1937, Выгрузка!B:H, 7, 0), "")</f>
        <v/>
      </c>
    </row>
    <row r="1938" spans="3:3" x14ac:dyDescent="0.35">
      <c r="C1938" s="28" t="str">
        <f>IFERROR(VLOOKUP(B1938, Выгрузка!B:H, 7, 0), "")</f>
        <v/>
      </c>
    </row>
    <row r="1939" spans="3:3" x14ac:dyDescent="0.35">
      <c r="C1939" s="28" t="str">
        <f>IFERROR(VLOOKUP(B1939, Выгрузка!B:H, 7, 0), "")</f>
        <v/>
      </c>
    </row>
    <row r="1940" spans="3:3" x14ac:dyDescent="0.35">
      <c r="C1940" s="28" t="str">
        <f>IFERROR(VLOOKUP(B1940, Выгрузка!B:H, 7, 0), "")</f>
        <v/>
      </c>
    </row>
    <row r="1941" spans="3:3" x14ac:dyDescent="0.35">
      <c r="C1941" s="28" t="str">
        <f>IFERROR(VLOOKUP(B1941, Выгрузка!B:H, 7, 0), "")</f>
        <v/>
      </c>
    </row>
    <row r="1942" spans="3:3" x14ac:dyDescent="0.35">
      <c r="C1942" s="28" t="str">
        <f>IFERROR(VLOOKUP(B1942, Выгрузка!B:H, 7, 0), "")</f>
        <v/>
      </c>
    </row>
    <row r="1943" spans="3:3" x14ac:dyDescent="0.35">
      <c r="C1943" s="28" t="str">
        <f>IFERROR(VLOOKUP(B1943, Выгрузка!B:H, 7, 0), "")</f>
        <v/>
      </c>
    </row>
    <row r="1944" spans="3:3" x14ac:dyDescent="0.35">
      <c r="C1944" s="28" t="str">
        <f>IFERROR(VLOOKUP(B1944, Выгрузка!B:H, 7, 0), "")</f>
        <v/>
      </c>
    </row>
    <row r="1945" spans="3:3" x14ac:dyDescent="0.35">
      <c r="C1945" s="28" t="str">
        <f>IFERROR(VLOOKUP(B1945, Выгрузка!B:H, 7, 0), "")</f>
        <v/>
      </c>
    </row>
    <row r="1946" spans="3:3" x14ac:dyDescent="0.35">
      <c r="C1946" s="28" t="str">
        <f>IFERROR(VLOOKUP(B1946, Выгрузка!B:H, 7, 0), "")</f>
        <v/>
      </c>
    </row>
    <row r="1947" spans="3:3" x14ac:dyDescent="0.35">
      <c r="C1947" s="28" t="str">
        <f>IFERROR(VLOOKUP(B1947, Выгрузка!B:H, 7, 0), "")</f>
        <v/>
      </c>
    </row>
    <row r="1948" spans="3:3" x14ac:dyDescent="0.35">
      <c r="C1948" s="28" t="str">
        <f>IFERROR(VLOOKUP(B1948, Выгрузка!B:H, 7, 0), "")</f>
        <v/>
      </c>
    </row>
    <row r="1949" spans="3:3" x14ac:dyDescent="0.35">
      <c r="C1949" s="28" t="str">
        <f>IFERROR(VLOOKUP(B1949, Выгрузка!B:H, 7, 0), "")</f>
        <v/>
      </c>
    </row>
    <row r="1950" spans="3:3" x14ac:dyDescent="0.35">
      <c r="C1950" s="28" t="str">
        <f>IFERROR(VLOOKUP(B1950, Выгрузка!B:H, 7, 0), "")</f>
        <v/>
      </c>
    </row>
    <row r="1951" spans="3:3" x14ac:dyDescent="0.35">
      <c r="C1951" s="28" t="str">
        <f>IFERROR(VLOOKUP(B1951, Выгрузка!B:H, 7, 0), "")</f>
        <v/>
      </c>
    </row>
    <row r="1952" spans="3:3" x14ac:dyDescent="0.35">
      <c r="C1952" s="28" t="str">
        <f>IFERROR(VLOOKUP(B1952, Выгрузка!B:H, 7, 0), "")</f>
        <v/>
      </c>
    </row>
    <row r="1953" spans="3:3" x14ac:dyDescent="0.35">
      <c r="C1953" s="28" t="str">
        <f>IFERROR(VLOOKUP(B1953, Выгрузка!B:H, 7, 0), "")</f>
        <v/>
      </c>
    </row>
    <row r="1954" spans="3:3" x14ac:dyDescent="0.35">
      <c r="C1954" s="28" t="str">
        <f>IFERROR(VLOOKUP(B1954, Выгрузка!B:H, 7, 0), "")</f>
        <v/>
      </c>
    </row>
    <row r="1955" spans="3:3" x14ac:dyDescent="0.35">
      <c r="C1955" s="28" t="str">
        <f>IFERROR(VLOOKUP(B1955, Выгрузка!B:H, 7, 0), "")</f>
        <v/>
      </c>
    </row>
    <row r="1956" spans="3:3" x14ac:dyDescent="0.35">
      <c r="C1956" s="28" t="str">
        <f>IFERROR(VLOOKUP(B1956, Выгрузка!B:H, 7, 0), "")</f>
        <v/>
      </c>
    </row>
    <row r="1957" spans="3:3" x14ac:dyDescent="0.35">
      <c r="C1957" s="28" t="str">
        <f>IFERROR(VLOOKUP(B1957, Выгрузка!B:H, 7, 0), "")</f>
        <v/>
      </c>
    </row>
    <row r="1958" spans="3:3" x14ac:dyDescent="0.35">
      <c r="C1958" s="28" t="str">
        <f>IFERROR(VLOOKUP(B1958, Выгрузка!B:H, 7, 0), "")</f>
        <v/>
      </c>
    </row>
    <row r="1959" spans="3:3" x14ac:dyDescent="0.35">
      <c r="C1959" s="28" t="str">
        <f>IFERROR(VLOOKUP(B1959, Выгрузка!B:H, 7, 0), "")</f>
        <v/>
      </c>
    </row>
    <row r="1960" spans="3:3" x14ac:dyDescent="0.35">
      <c r="C1960" s="28" t="str">
        <f>IFERROR(VLOOKUP(B1960, Выгрузка!B:H, 7, 0), "")</f>
        <v/>
      </c>
    </row>
    <row r="1961" spans="3:3" x14ac:dyDescent="0.35">
      <c r="C1961" s="28" t="str">
        <f>IFERROR(VLOOKUP(B1961, Выгрузка!B:H, 7, 0), "")</f>
        <v/>
      </c>
    </row>
    <row r="1962" spans="3:3" x14ac:dyDescent="0.35">
      <c r="C1962" s="28" t="str">
        <f>IFERROR(VLOOKUP(B1962, Выгрузка!B:H, 7, 0), "")</f>
        <v/>
      </c>
    </row>
    <row r="1963" spans="3:3" x14ac:dyDescent="0.35">
      <c r="C1963" s="28" t="str">
        <f>IFERROR(VLOOKUP(B1963, Выгрузка!B:H, 7, 0), "")</f>
        <v/>
      </c>
    </row>
    <row r="1964" spans="3:3" x14ac:dyDescent="0.35">
      <c r="C1964" s="28" t="str">
        <f>IFERROR(VLOOKUP(B1964, Выгрузка!B:H, 7, 0), "")</f>
        <v/>
      </c>
    </row>
    <row r="1965" spans="3:3" x14ac:dyDescent="0.35">
      <c r="C1965" s="28" t="str">
        <f>IFERROR(VLOOKUP(B1965, Выгрузка!B:H, 7, 0), "")</f>
        <v/>
      </c>
    </row>
    <row r="1966" spans="3:3" x14ac:dyDescent="0.35">
      <c r="C1966" s="28" t="str">
        <f>IFERROR(VLOOKUP(B1966, Выгрузка!B:H, 7, 0), "")</f>
        <v/>
      </c>
    </row>
    <row r="1967" spans="3:3" x14ac:dyDescent="0.35">
      <c r="C1967" s="28" t="str">
        <f>IFERROR(VLOOKUP(B1967, Выгрузка!B:H, 7, 0), "")</f>
        <v/>
      </c>
    </row>
    <row r="1968" spans="3:3" x14ac:dyDescent="0.35">
      <c r="C1968" s="28" t="str">
        <f>IFERROR(VLOOKUP(B1968, Выгрузка!B:H, 7, 0), "")</f>
        <v/>
      </c>
    </row>
    <row r="1969" spans="3:3" x14ac:dyDescent="0.35">
      <c r="C1969" s="28" t="str">
        <f>IFERROR(VLOOKUP(B1969, Выгрузка!B:H, 7, 0), "")</f>
        <v/>
      </c>
    </row>
    <row r="1970" spans="3:3" x14ac:dyDescent="0.35">
      <c r="C1970" s="28" t="str">
        <f>IFERROR(VLOOKUP(B1970, Выгрузка!B:H, 7, 0), "")</f>
        <v/>
      </c>
    </row>
    <row r="1971" spans="3:3" x14ac:dyDescent="0.35">
      <c r="C1971" s="28" t="str">
        <f>IFERROR(VLOOKUP(B1971, Выгрузка!B:H, 7, 0), "")</f>
        <v/>
      </c>
    </row>
    <row r="1972" spans="3:3" x14ac:dyDescent="0.35">
      <c r="C1972" s="28" t="str">
        <f>IFERROR(VLOOKUP(B1972, Выгрузка!B:H, 7, 0), "")</f>
        <v/>
      </c>
    </row>
    <row r="1973" spans="3:3" x14ac:dyDescent="0.35">
      <c r="C1973" s="28" t="str">
        <f>IFERROR(VLOOKUP(B1973, Выгрузка!B:H, 7, 0), "")</f>
        <v/>
      </c>
    </row>
    <row r="1974" spans="3:3" x14ac:dyDescent="0.35">
      <c r="C1974" s="28" t="str">
        <f>IFERROR(VLOOKUP(B1974, Выгрузка!B:H, 7, 0), "")</f>
        <v/>
      </c>
    </row>
    <row r="1975" spans="3:3" x14ac:dyDescent="0.35">
      <c r="C1975" s="28" t="str">
        <f>IFERROR(VLOOKUP(B1975, Выгрузка!B:H, 7, 0), "")</f>
        <v/>
      </c>
    </row>
    <row r="1976" spans="3:3" x14ac:dyDescent="0.35">
      <c r="C1976" s="28" t="str">
        <f>IFERROR(VLOOKUP(B1976, Выгрузка!B:H, 7, 0), "")</f>
        <v/>
      </c>
    </row>
    <row r="1977" spans="3:3" x14ac:dyDescent="0.35">
      <c r="C1977" s="28" t="str">
        <f>IFERROR(VLOOKUP(B1977, Выгрузка!B:H, 7, 0), "")</f>
        <v/>
      </c>
    </row>
    <row r="1978" spans="3:3" x14ac:dyDescent="0.35">
      <c r="C1978" s="28" t="str">
        <f>IFERROR(VLOOKUP(B1978, Выгрузка!B:H, 7, 0), "")</f>
        <v/>
      </c>
    </row>
    <row r="1979" spans="3:3" x14ac:dyDescent="0.35">
      <c r="C1979" s="28" t="str">
        <f>IFERROR(VLOOKUP(B1979, Выгрузка!B:H, 7, 0), "")</f>
        <v/>
      </c>
    </row>
    <row r="1980" spans="3:3" x14ac:dyDescent="0.35">
      <c r="C1980" s="28" t="str">
        <f>IFERROR(VLOOKUP(B1980, Выгрузка!B:H, 7, 0), "")</f>
        <v/>
      </c>
    </row>
    <row r="1981" spans="3:3" x14ac:dyDescent="0.35">
      <c r="C1981" s="28" t="str">
        <f>IFERROR(VLOOKUP(B1981, Выгрузка!B:H, 7, 0), "")</f>
        <v/>
      </c>
    </row>
    <row r="1982" spans="3:3" x14ac:dyDescent="0.35">
      <c r="C1982" s="28" t="str">
        <f>IFERROR(VLOOKUP(B1982, Выгрузка!B:H, 7, 0), "")</f>
        <v/>
      </c>
    </row>
    <row r="1983" spans="3:3" x14ac:dyDescent="0.35">
      <c r="C1983" s="28" t="str">
        <f>IFERROR(VLOOKUP(B1983, Выгрузка!B:H, 7, 0), "")</f>
        <v/>
      </c>
    </row>
    <row r="1984" spans="3:3" x14ac:dyDescent="0.35">
      <c r="C1984" s="28" t="str">
        <f>IFERROR(VLOOKUP(B1984, Выгрузка!B:H, 7, 0), "")</f>
        <v/>
      </c>
    </row>
    <row r="1985" spans="3:3" x14ac:dyDescent="0.35">
      <c r="C1985" s="28" t="str">
        <f>IFERROR(VLOOKUP(B1985, Выгрузка!B:H, 7, 0), "")</f>
        <v/>
      </c>
    </row>
    <row r="1986" spans="3:3" x14ac:dyDescent="0.35">
      <c r="C1986" s="28" t="str">
        <f>IFERROR(VLOOKUP(B1986, Выгрузка!B:H, 7, 0), "")</f>
        <v/>
      </c>
    </row>
    <row r="1987" spans="3:3" x14ac:dyDescent="0.35">
      <c r="C1987" s="28" t="str">
        <f>IFERROR(VLOOKUP(B1987, Выгрузка!B:H, 7, 0), "")</f>
        <v/>
      </c>
    </row>
    <row r="1988" spans="3:3" x14ac:dyDescent="0.35">
      <c r="C1988" s="28" t="str">
        <f>IFERROR(VLOOKUP(B1988, Выгрузка!B:H, 7, 0), "")</f>
        <v/>
      </c>
    </row>
    <row r="1989" spans="3:3" x14ac:dyDescent="0.35">
      <c r="C1989" s="28" t="str">
        <f>IFERROR(VLOOKUP(B1989, Выгрузка!B:H, 7, 0), "")</f>
        <v/>
      </c>
    </row>
    <row r="1990" spans="3:3" x14ac:dyDescent="0.35">
      <c r="C1990" s="28" t="str">
        <f>IFERROR(VLOOKUP(B1990, Выгрузка!B:H, 7, 0), "")</f>
        <v/>
      </c>
    </row>
    <row r="1991" spans="3:3" x14ac:dyDescent="0.35">
      <c r="C1991" s="28" t="str">
        <f>IFERROR(VLOOKUP(B1991, Выгрузка!B:H, 7, 0), "")</f>
        <v/>
      </c>
    </row>
    <row r="1992" spans="3:3" x14ac:dyDescent="0.35">
      <c r="C1992" s="28" t="str">
        <f>IFERROR(VLOOKUP(B1992, Выгрузка!B:H, 7, 0), "")</f>
        <v/>
      </c>
    </row>
    <row r="1993" spans="3:3" x14ac:dyDescent="0.35">
      <c r="C1993" s="28" t="str">
        <f>IFERROR(VLOOKUP(B1993, Выгрузка!B:H, 7, 0), "")</f>
        <v/>
      </c>
    </row>
    <row r="1994" spans="3:3" x14ac:dyDescent="0.35">
      <c r="C1994" s="28" t="str">
        <f>IFERROR(VLOOKUP(B1994, Выгрузка!B:H, 7, 0), "")</f>
        <v/>
      </c>
    </row>
    <row r="1995" spans="3:3" x14ac:dyDescent="0.35">
      <c r="C1995" s="28" t="str">
        <f>IFERROR(VLOOKUP(B1995, Выгрузка!B:H, 7, 0), "")</f>
        <v/>
      </c>
    </row>
    <row r="1996" spans="3:3" x14ac:dyDescent="0.35">
      <c r="C1996" s="28" t="str">
        <f>IFERROR(VLOOKUP(B1996, Выгрузка!B:H, 7, 0), "")</f>
        <v/>
      </c>
    </row>
    <row r="1997" spans="3:3" x14ac:dyDescent="0.35">
      <c r="C1997" s="28" t="str">
        <f>IFERROR(VLOOKUP(B1997, Выгрузка!B:H, 7, 0), "")</f>
        <v/>
      </c>
    </row>
    <row r="1998" spans="3:3" x14ac:dyDescent="0.35">
      <c r="C1998" s="28" t="str">
        <f>IFERROR(VLOOKUP(B1998, Выгрузка!B:H, 7, 0), "")</f>
        <v/>
      </c>
    </row>
    <row r="1999" spans="3:3" x14ac:dyDescent="0.35">
      <c r="C1999" s="28" t="str">
        <f>IFERROR(VLOOKUP(B1999, Выгрузка!B:H, 7, 0), "")</f>
        <v/>
      </c>
    </row>
    <row r="2000" spans="3:3" x14ac:dyDescent="0.35">
      <c r="C2000" s="28" t="str">
        <f>IFERROR(VLOOKUP(B2000, Выгрузка!B:H, 7, 0), "")</f>
        <v/>
      </c>
    </row>
    <row r="2001" spans="3:3" x14ac:dyDescent="0.35">
      <c r="C2001" s="28" t="str">
        <f>IFERROR(VLOOKUP(B2001, Выгрузка!B:H, 7, 0), "")</f>
        <v/>
      </c>
    </row>
    <row r="2002" spans="3:3" x14ac:dyDescent="0.35">
      <c r="C2002" s="28" t="str">
        <f>IFERROR(VLOOKUP(B2002, Выгрузка!B:H, 7, 0), "")</f>
        <v/>
      </c>
    </row>
    <row r="2003" spans="3:3" x14ac:dyDescent="0.35">
      <c r="C2003" s="28" t="str">
        <f>IFERROR(VLOOKUP(B2003, Выгрузка!B:H, 7, 0), "")</f>
        <v/>
      </c>
    </row>
    <row r="2004" spans="3:3" x14ac:dyDescent="0.35">
      <c r="C2004" s="28" t="str">
        <f>IFERROR(VLOOKUP(B2004, Выгрузка!B:H, 7, 0), "")</f>
        <v/>
      </c>
    </row>
    <row r="2005" spans="3:3" x14ac:dyDescent="0.35">
      <c r="C2005" s="28" t="str">
        <f>IFERROR(VLOOKUP(B2005, Выгрузка!B:H, 7, 0), "")</f>
        <v/>
      </c>
    </row>
    <row r="2006" spans="3:3" x14ac:dyDescent="0.35">
      <c r="C2006" s="28" t="str">
        <f>IFERROR(VLOOKUP(B2006, Выгрузка!B:H, 7, 0), "")</f>
        <v/>
      </c>
    </row>
    <row r="2007" spans="3:3" x14ac:dyDescent="0.35">
      <c r="C2007" s="28" t="str">
        <f>IFERROR(VLOOKUP(B2007, Выгрузка!B:H, 7, 0), "")</f>
        <v/>
      </c>
    </row>
    <row r="2008" spans="3:3" x14ac:dyDescent="0.35">
      <c r="C2008" s="28" t="str">
        <f>IFERROR(VLOOKUP(B2008, Выгрузка!B:H, 7, 0), "")</f>
        <v/>
      </c>
    </row>
    <row r="2009" spans="3:3" x14ac:dyDescent="0.35">
      <c r="C2009" s="28" t="str">
        <f>IFERROR(VLOOKUP(B2009, Выгрузка!B:H, 7, 0), "")</f>
        <v/>
      </c>
    </row>
    <row r="2010" spans="3:3" x14ac:dyDescent="0.35">
      <c r="C2010" s="28" t="str">
        <f>IFERROR(VLOOKUP(B2010, Выгрузка!B:H, 7, 0), "")</f>
        <v/>
      </c>
    </row>
    <row r="2011" spans="3:3" x14ac:dyDescent="0.35">
      <c r="C2011" s="28" t="str">
        <f>IFERROR(VLOOKUP(B2011, Выгрузка!B:H, 7, 0), "")</f>
        <v/>
      </c>
    </row>
    <row r="2012" spans="3:3" x14ac:dyDescent="0.35">
      <c r="C2012" s="28" t="str">
        <f>IFERROR(VLOOKUP(B2012, Выгрузка!B:H, 7, 0), "")</f>
        <v/>
      </c>
    </row>
    <row r="2013" spans="3:3" x14ac:dyDescent="0.35">
      <c r="C2013" s="28" t="str">
        <f>IFERROR(VLOOKUP(B2013, Выгрузка!B:H, 7, 0), "")</f>
        <v/>
      </c>
    </row>
    <row r="2014" spans="3:3" x14ac:dyDescent="0.35">
      <c r="C2014" s="28" t="str">
        <f>IFERROR(VLOOKUP(B2014, Выгрузка!B:H, 7, 0), "")</f>
        <v/>
      </c>
    </row>
    <row r="2015" spans="3:3" x14ac:dyDescent="0.35">
      <c r="C2015" s="28" t="str">
        <f>IFERROR(VLOOKUP(B2015, Выгрузка!B:H, 7, 0), "")</f>
        <v/>
      </c>
    </row>
    <row r="2016" spans="3:3" x14ac:dyDescent="0.35">
      <c r="C2016" s="28" t="str">
        <f>IFERROR(VLOOKUP(B2016, Выгрузка!B:H, 7, 0), "")</f>
        <v/>
      </c>
    </row>
    <row r="2017" spans="3:3" x14ac:dyDescent="0.35">
      <c r="C2017" s="28" t="str">
        <f>IFERROR(VLOOKUP(B2017, Выгрузка!B:H, 7, 0), "")</f>
        <v/>
      </c>
    </row>
    <row r="2018" spans="3:3" x14ac:dyDescent="0.35">
      <c r="C2018" s="28" t="str">
        <f>IFERROR(VLOOKUP(B2018, Выгрузка!B:H, 7, 0), "")</f>
        <v/>
      </c>
    </row>
    <row r="2019" spans="3:3" x14ac:dyDescent="0.35">
      <c r="C2019" s="28" t="str">
        <f>IFERROR(VLOOKUP(B2019, Выгрузка!B:H, 7, 0), "")</f>
        <v/>
      </c>
    </row>
    <row r="2020" spans="3:3" x14ac:dyDescent="0.35">
      <c r="C2020" s="28" t="str">
        <f>IFERROR(VLOOKUP(B2020, Выгрузка!B:H, 7, 0), "")</f>
        <v/>
      </c>
    </row>
    <row r="2021" spans="3:3" x14ac:dyDescent="0.35">
      <c r="C2021" s="28" t="str">
        <f>IFERROR(VLOOKUP(B2021, Выгрузка!B:H, 7, 0), "")</f>
        <v/>
      </c>
    </row>
    <row r="2022" spans="3:3" x14ac:dyDescent="0.35">
      <c r="C2022" s="28" t="str">
        <f>IFERROR(VLOOKUP(B2022, Выгрузка!B:H, 7, 0), "")</f>
        <v/>
      </c>
    </row>
    <row r="2023" spans="3:3" x14ac:dyDescent="0.35">
      <c r="C2023" s="28" t="str">
        <f>IFERROR(VLOOKUP(B2023, Выгрузка!B:H, 7, 0), "")</f>
        <v/>
      </c>
    </row>
    <row r="2024" spans="3:3" x14ac:dyDescent="0.35">
      <c r="C2024" s="28" t="str">
        <f>IFERROR(VLOOKUP(B2024, Выгрузка!B:H, 7, 0), "")</f>
        <v/>
      </c>
    </row>
    <row r="2025" spans="3:3" x14ac:dyDescent="0.35">
      <c r="C2025" s="28" t="str">
        <f>IFERROR(VLOOKUP(B2025, Выгрузка!B:H, 7, 0), "")</f>
        <v/>
      </c>
    </row>
    <row r="2026" spans="3:3" x14ac:dyDescent="0.35">
      <c r="C2026" s="28" t="str">
        <f>IFERROR(VLOOKUP(B2026, Выгрузка!B:H, 7, 0), "")</f>
        <v/>
      </c>
    </row>
    <row r="2027" spans="3:3" x14ac:dyDescent="0.35">
      <c r="C2027" s="28" t="str">
        <f>IFERROR(VLOOKUP(B2027, Выгрузка!B:H, 7, 0), "")</f>
        <v/>
      </c>
    </row>
    <row r="2028" spans="3:3" x14ac:dyDescent="0.35">
      <c r="C2028" s="28" t="str">
        <f>IFERROR(VLOOKUP(B2028, Выгрузка!B:H, 7, 0), "")</f>
        <v/>
      </c>
    </row>
    <row r="2029" spans="3:3" x14ac:dyDescent="0.35">
      <c r="C2029" s="28" t="str">
        <f>IFERROR(VLOOKUP(B2029, Выгрузка!B:H, 7, 0), "")</f>
        <v/>
      </c>
    </row>
    <row r="2030" spans="3:3" x14ac:dyDescent="0.35">
      <c r="C2030" s="28" t="str">
        <f>IFERROR(VLOOKUP(B2030, Выгрузка!B:H, 7, 0), "")</f>
        <v/>
      </c>
    </row>
    <row r="2031" spans="3:3" x14ac:dyDescent="0.35">
      <c r="C2031" s="28" t="str">
        <f>IFERROR(VLOOKUP(B2031, Выгрузка!B:H, 7, 0), "")</f>
        <v/>
      </c>
    </row>
    <row r="2032" spans="3:3" x14ac:dyDescent="0.35">
      <c r="C2032" s="28" t="str">
        <f>IFERROR(VLOOKUP(B2032, Выгрузка!B:H, 7, 0), "")</f>
        <v/>
      </c>
    </row>
    <row r="2033" spans="3:3" x14ac:dyDescent="0.35">
      <c r="C2033" s="28" t="str">
        <f>IFERROR(VLOOKUP(B2033, Выгрузка!B:H, 7, 0), "")</f>
        <v/>
      </c>
    </row>
    <row r="2034" spans="3:3" x14ac:dyDescent="0.35">
      <c r="C2034" s="28" t="str">
        <f>IFERROR(VLOOKUP(B2034, Выгрузка!B:H, 7, 0), "")</f>
        <v/>
      </c>
    </row>
    <row r="2035" spans="3:3" x14ac:dyDescent="0.35">
      <c r="C2035" s="28" t="str">
        <f>IFERROR(VLOOKUP(B2035, Выгрузка!B:H, 7, 0), "")</f>
        <v/>
      </c>
    </row>
    <row r="2036" spans="3:3" x14ac:dyDescent="0.35">
      <c r="C2036" s="28" t="str">
        <f>IFERROR(VLOOKUP(B2036, Выгрузка!B:H, 7, 0), "")</f>
        <v/>
      </c>
    </row>
    <row r="2037" spans="3:3" x14ac:dyDescent="0.35">
      <c r="C2037" s="28" t="str">
        <f>IFERROR(VLOOKUP(B2037, Выгрузка!B:H, 7, 0), "")</f>
        <v/>
      </c>
    </row>
    <row r="2038" spans="3:3" x14ac:dyDescent="0.35">
      <c r="C2038" s="28" t="str">
        <f>IFERROR(VLOOKUP(B2038, Выгрузка!B:H, 7, 0), "")</f>
        <v/>
      </c>
    </row>
    <row r="2039" spans="3:3" x14ac:dyDescent="0.35">
      <c r="C2039" s="28" t="str">
        <f>IFERROR(VLOOKUP(B2039, Выгрузка!B:H, 7, 0), "")</f>
        <v/>
      </c>
    </row>
    <row r="2040" spans="3:3" x14ac:dyDescent="0.35">
      <c r="C2040" s="28" t="str">
        <f>IFERROR(VLOOKUP(B2040, Выгрузка!B:H, 7, 0), "")</f>
        <v/>
      </c>
    </row>
    <row r="2041" spans="3:3" x14ac:dyDescent="0.35">
      <c r="C2041" s="28" t="str">
        <f>IFERROR(VLOOKUP(B2041, Выгрузка!B:H, 7, 0), "")</f>
        <v/>
      </c>
    </row>
    <row r="2042" spans="3:3" x14ac:dyDescent="0.35">
      <c r="C2042" s="28" t="str">
        <f>IFERROR(VLOOKUP(B2042, Выгрузка!B:H, 7, 0), "")</f>
        <v/>
      </c>
    </row>
    <row r="2043" spans="3:3" x14ac:dyDescent="0.35">
      <c r="C2043" s="28" t="str">
        <f>IFERROR(VLOOKUP(B2043, Выгрузка!B:H, 7, 0), "")</f>
        <v/>
      </c>
    </row>
    <row r="2044" spans="3:3" x14ac:dyDescent="0.35">
      <c r="C2044" s="28" t="str">
        <f>IFERROR(VLOOKUP(B2044, Выгрузка!B:H, 7, 0), "")</f>
        <v/>
      </c>
    </row>
    <row r="2045" spans="3:3" x14ac:dyDescent="0.35">
      <c r="C2045" s="28" t="str">
        <f>IFERROR(VLOOKUP(B2045, Выгрузка!B:H, 7, 0), "")</f>
        <v/>
      </c>
    </row>
    <row r="2046" spans="3:3" x14ac:dyDescent="0.35">
      <c r="C2046" s="28" t="str">
        <f>IFERROR(VLOOKUP(B2046, Выгрузка!B:H, 7, 0), "")</f>
        <v/>
      </c>
    </row>
    <row r="2047" spans="3:3" x14ac:dyDescent="0.35">
      <c r="C2047" s="28" t="str">
        <f>IFERROR(VLOOKUP(B2047, Выгрузка!B:H, 7, 0), "")</f>
        <v/>
      </c>
    </row>
    <row r="2048" spans="3:3" x14ac:dyDescent="0.35">
      <c r="C2048" s="28" t="str">
        <f>IFERROR(VLOOKUP(B2048, Выгрузка!B:H, 7, 0), "")</f>
        <v/>
      </c>
    </row>
    <row r="2049" spans="3:3" x14ac:dyDescent="0.35">
      <c r="C2049" s="28" t="str">
        <f>IFERROR(VLOOKUP(B2049, Выгрузка!B:H, 7, 0), "")</f>
        <v/>
      </c>
    </row>
    <row r="2050" spans="3:3" x14ac:dyDescent="0.35">
      <c r="C2050" s="28" t="str">
        <f>IFERROR(VLOOKUP(B2050, Выгрузка!B:H, 7, 0), "")</f>
        <v/>
      </c>
    </row>
    <row r="2051" spans="3:3" x14ac:dyDescent="0.35">
      <c r="C2051" s="28" t="str">
        <f>IFERROR(VLOOKUP(B2051, Выгрузка!B:H, 7, 0), "")</f>
        <v/>
      </c>
    </row>
    <row r="2052" spans="3:3" x14ac:dyDescent="0.35">
      <c r="C2052" s="28" t="str">
        <f>IFERROR(VLOOKUP(B2052, Выгрузка!B:H, 7, 0), "")</f>
        <v/>
      </c>
    </row>
    <row r="2053" spans="3:3" x14ac:dyDescent="0.35">
      <c r="C2053" s="28" t="str">
        <f>IFERROR(VLOOKUP(B2053, Выгрузка!B:H, 7, 0), "")</f>
        <v/>
      </c>
    </row>
    <row r="2054" spans="3:3" x14ac:dyDescent="0.35">
      <c r="C2054" s="28" t="str">
        <f>IFERROR(VLOOKUP(B2054, Выгрузка!B:H, 7, 0), "")</f>
        <v/>
      </c>
    </row>
    <row r="2055" spans="3:3" x14ac:dyDescent="0.35">
      <c r="C2055" s="28" t="str">
        <f>IFERROR(VLOOKUP(B2055, Выгрузка!B:H, 7, 0), "")</f>
        <v/>
      </c>
    </row>
    <row r="2056" spans="3:3" x14ac:dyDescent="0.35">
      <c r="C2056" s="28" t="str">
        <f>IFERROR(VLOOKUP(B2056, Выгрузка!B:H, 7, 0), "")</f>
        <v/>
      </c>
    </row>
    <row r="2057" spans="3:3" x14ac:dyDescent="0.35">
      <c r="C2057" s="28" t="str">
        <f>IFERROR(VLOOKUP(B2057, Выгрузка!B:H, 7, 0), "")</f>
        <v/>
      </c>
    </row>
    <row r="2058" spans="3:3" x14ac:dyDescent="0.35">
      <c r="C2058" s="28" t="str">
        <f>IFERROR(VLOOKUP(B2058, Выгрузка!B:H, 7, 0), "")</f>
        <v/>
      </c>
    </row>
    <row r="2059" spans="3:3" x14ac:dyDescent="0.35">
      <c r="C2059" s="28" t="str">
        <f>IFERROR(VLOOKUP(B2059, Выгрузка!B:H, 7, 0), "")</f>
        <v/>
      </c>
    </row>
    <row r="2060" spans="3:3" x14ac:dyDescent="0.35">
      <c r="C2060" s="28" t="str">
        <f>IFERROR(VLOOKUP(B2060, Выгрузка!B:H, 7, 0), "")</f>
        <v/>
      </c>
    </row>
    <row r="2061" spans="3:3" x14ac:dyDescent="0.35">
      <c r="C2061" s="28" t="str">
        <f>IFERROR(VLOOKUP(B2061, Выгрузка!B:H, 7, 0), "")</f>
        <v/>
      </c>
    </row>
    <row r="2062" spans="3:3" x14ac:dyDescent="0.35">
      <c r="C2062" s="28" t="str">
        <f>IFERROR(VLOOKUP(B2062, Выгрузка!B:H, 7, 0), "")</f>
        <v/>
      </c>
    </row>
    <row r="2063" spans="3:3" x14ac:dyDescent="0.35">
      <c r="C2063" s="28" t="str">
        <f>IFERROR(VLOOKUP(B2063, Выгрузка!B:H, 7, 0), "")</f>
        <v/>
      </c>
    </row>
    <row r="2064" spans="3:3" x14ac:dyDescent="0.35">
      <c r="C2064" s="28" t="str">
        <f>IFERROR(VLOOKUP(B2064, Выгрузка!B:H, 7, 0), "")</f>
        <v/>
      </c>
    </row>
    <row r="2065" spans="3:3" x14ac:dyDescent="0.35">
      <c r="C2065" s="28" t="str">
        <f>IFERROR(VLOOKUP(B2065, Выгрузка!B:H, 7, 0), "")</f>
        <v/>
      </c>
    </row>
    <row r="2066" spans="3:3" x14ac:dyDescent="0.35">
      <c r="C2066" s="28" t="str">
        <f>IFERROR(VLOOKUP(B2066, Выгрузка!B:H, 7, 0), "")</f>
        <v/>
      </c>
    </row>
    <row r="2067" spans="3:3" x14ac:dyDescent="0.35">
      <c r="C2067" s="28" t="str">
        <f>IFERROR(VLOOKUP(B2067, Выгрузка!B:H, 7, 0), "")</f>
        <v/>
      </c>
    </row>
    <row r="2068" spans="3:3" x14ac:dyDescent="0.35">
      <c r="C2068" s="28" t="str">
        <f>IFERROR(VLOOKUP(B2068, Выгрузка!B:H, 7, 0), "")</f>
        <v/>
      </c>
    </row>
    <row r="2069" spans="3:3" x14ac:dyDescent="0.35">
      <c r="C2069" s="28" t="str">
        <f>IFERROR(VLOOKUP(B2069, Выгрузка!B:H, 7, 0), "")</f>
        <v/>
      </c>
    </row>
    <row r="2070" spans="3:3" x14ac:dyDescent="0.35">
      <c r="C2070" s="28" t="str">
        <f>IFERROR(VLOOKUP(B2070, Выгрузка!B:H, 7, 0), "")</f>
        <v/>
      </c>
    </row>
    <row r="2071" spans="3:3" x14ac:dyDescent="0.35">
      <c r="C2071" s="28" t="str">
        <f>IFERROR(VLOOKUP(B2071, Выгрузка!B:H, 7, 0), "")</f>
        <v/>
      </c>
    </row>
    <row r="2072" spans="3:3" x14ac:dyDescent="0.35">
      <c r="C2072" s="28" t="str">
        <f>IFERROR(VLOOKUP(B2072, Выгрузка!B:H, 7, 0), "")</f>
        <v/>
      </c>
    </row>
    <row r="2073" spans="3:3" x14ac:dyDescent="0.35">
      <c r="C2073" s="28" t="str">
        <f>IFERROR(VLOOKUP(B2073, Выгрузка!B:H, 7, 0), "")</f>
        <v/>
      </c>
    </row>
    <row r="2074" spans="3:3" x14ac:dyDescent="0.35">
      <c r="C2074" s="28" t="str">
        <f>IFERROR(VLOOKUP(B2074, Выгрузка!B:H, 7, 0), "")</f>
        <v/>
      </c>
    </row>
    <row r="2075" spans="3:3" x14ac:dyDescent="0.35">
      <c r="C2075" s="28" t="str">
        <f>IFERROR(VLOOKUP(B2075, Выгрузка!B:H, 7, 0), "")</f>
        <v/>
      </c>
    </row>
    <row r="2076" spans="3:3" x14ac:dyDescent="0.35">
      <c r="C2076" s="28" t="str">
        <f>IFERROR(VLOOKUP(B2076, Выгрузка!B:H, 7, 0), "")</f>
        <v/>
      </c>
    </row>
    <row r="2077" spans="3:3" x14ac:dyDescent="0.35">
      <c r="C2077" s="28" t="str">
        <f>IFERROR(VLOOKUP(B2077, Выгрузка!B:H, 7, 0), "")</f>
        <v/>
      </c>
    </row>
    <row r="2078" spans="3:3" x14ac:dyDescent="0.35">
      <c r="C2078" s="28" t="str">
        <f>IFERROR(VLOOKUP(B2078, Выгрузка!B:H, 7, 0), "")</f>
        <v/>
      </c>
    </row>
    <row r="2079" spans="3:3" x14ac:dyDescent="0.35">
      <c r="C2079" s="28" t="str">
        <f>IFERROR(VLOOKUP(B2079, Выгрузка!B:H, 7, 0), "")</f>
        <v/>
      </c>
    </row>
    <row r="2080" spans="3:3" x14ac:dyDescent="0.35">
      <c r="C2080" s="28" t="str">
        <f>IFERROR(VLOOKUP(B2080, Выгрузка!B:H, 7, 0), "")</f>
        <v/>
      </c>
    </row>
    <row r="2081" spans="3:3" x14ac:dyDescent="0.35">
      <c r="C2081" s="28" t="str">
        <f>IFERROR(VLOOKUP(B2081, Выгрузка!B:H, 7, 0), "")</f>
        <v/>
      </c>
    </row>
    <row r="2082" spans="3:3" x14ac:dyDescent="0.35">
      <c r="C2082" s="28" t="str">
        <f>IFERROR(VLOOKUP(B2082, Выгрузка!B:H, 7, 0), "")</f>
        <v/>
      </c>
    </row>
    <row r="2083" spans="3:3" x14ac:dyDescent="0.35">
      <c r="C2083" s="28" t="str">
        <f>IFERROR(VLOOKUP(B2083, Выгрузка!B:H, 7, 0), "")</f>
        <v/>
      </c>
    </row>
    <row r="2084" spans="3:3" x14ac:dyDescent="0.35">
      <c r="C2084" s="28" t="str">
        <f>IFERROR(VLOOKUP(B2084, Выгрузка!B:H, 7, 0), "")</f>
        <v/>
      </c>
    </row>
    <row r="2085" spans="3:3" x14ac:dyDescent="0.35">
      <c r="C2085" s="28" t="str">
        <f>IFERROR(VLOOKUP(B2085, Выгрузка!B:H, 7, 0), "")</f>
        <v/>
      </c>
    </row>
    <row r="2086" spans="3:3" x14ac:dyDescent="0.35">
      <c r="C2086" s="28" t="str">
        <f>IFERROR(VLOOKUP(B2086, Выгрузка!B:H, 7, 0), "")</f>
        <v/>
      </c>
    </row>
    <row r="2087" spans="3:3" x14ac:dyDescent="0.35">
      <c r="C2087" s="28" t="str">
        <f>IFERROR(VLOOKUP(B2087, Выгрузка!B:H, 7, 0), "")</f>
        <v/>
      </c>
    </row>
    <row r="2088" spans="3:3" x14ac:dyDescent="0.35">
      <c r="C2088" s="28" t="str">
        <f>IFERROR(VLOOKUP(B2088, Выгрузка!B:H, 7, 0), "")</f>
        <v/>
      </c>
    </row>
    <row r="2089" spans="3:3" x14ac:dyDescent="0.35">
      <c r="C2089" s="28" t="str">
        <f>IFERROR(VLOOKUP(B2089, Выгрузка!B:H, 7, 0), "")</f>
        <v/>
      </c>
    </row>
    <row r="2090" spans="3:3" x14ac:dyDescent="0.35">
      <c r="C2090" s="28" t="str">
        <f>IFERROR(VLOOKUP(B2090, Выгрузка!B:H, 7, 0), "")</f>
        <v/>
      </c>
    </row>
    <row r="2091" spans="3:3" x14ac:dyDescent="0.35">
      <c r="C2091" s="28" t="str">
        <f>IFERROR(VLOOKUP(B2091, Выгрузка!B:H, 7, 0), "")</f>
        <v/>
      </c>
    </row>
    <row r="2092" spans="3:3" x14ac:dyDescent="0.35">
      <c r="C2092" s="28" t="str">
        <f>IFERROR(VLOOKUP(B2092, Выгрузка!B:H, 7, 0), "")</f>
        <v/>
      </c>
    </row>
    <row r="2093" spans="3:3" x14ac:dyDescent="0.35">
      <c r="C2093" s="28" t="str">
        <f>IFERROR(VLOOKUP(B2093, Выгрузка!B:H, 7, 0), "")</f>
        <v/>
      </c>
    </row>
    <row r="2094" spans="3:3" x14ac:dyDescent="0.35">
      <c r="C2094" s="28" t="str">
        <f>IFERROR(VLOOKUP(B2094, Выгрузка!B:H, 7, 0), "")</f>
        <v/>
      </c>
    </row>
    <row r="2095" spans="3:3" x14ac:dyDescent="0.35">
      <c r="C2095" s="28" t="str">
        <f>IFERROR(VLOOKUP(B2095, Выгрузка!B:H, 7, 0), "")</f>
        <v/>
      </c>
    </row>
    <row r="2096" spans="3:3" x14ac:dyDescent="0.35">
      <c r="C2096" s="28" t="str">
        <f>IFERROR(VLOOKUP(B2096, Выгрузка!B:H, 7, 0), "")</f>
        <v/>
      </c>
    </row>
    <row r="2097" spans="3:3" x14ac:dyDescent="0.35">
      <c r="C2097" s="28" t="str">
        <f>IFERROR(VLOOKUP(B2097, Выгрузка!B:H, 7, 0), "")</f>
        <v/>
      </c>
    </row>
    <row r="2098" spans="3:3" x14ac:dyDescent="0.35">
      <c r="C2098" s="28" t="str">
        <f>IFERROR(VLOOKUP(B2098, Выгрузка!B:H, 7, 0), "")</f>
        <v/>
      </c>
    </row>
    <row r="2099" spans="3:3" x14ac:dyDescent="0.35">
      <c r="C2099" s="28" t="str">
        <f>IFERROR(VLOOKUP(B2099, Выгрузка!B:H, 7, 0), "")</f>
        <v/>
      </c>
    </row>
    <row r="2100" spans="3:3" x14ac:dyDescent="0.35">
      <c r="C2100" s="28" t="str">
        <f>IFERROR(VLOOKUP(B2100, Выгрузка!B:H, 7, 0), "")</f>
        <v/>
      </c>
    </row>
    <row r="2101" spans="3:3" x14ac:dyDescent="0.35">
      <c r="C2101" s="28" t="str">
        <f>IFERROR(VLOOKUP(B2101, Выгрузка!B:H, 7, 0), "")</f>
        <v/>
      </c>
    </row>
    <row r="2102" spans="3:3" x14ac:dyDescent="0.35">
      <c r="C2102" s="28" t="str">
        <f>IFERROR(VLOOKUP(B2102, Выгрузка!B:H, 7, 0), "")</f>
        <v/>
      </c>
    </row>
    <row r="2103" spans="3:3" x14ac:dyDescent="0.35">
      <c r="C2103" s="28" t="str">
        <f>IFERROR(VLOOKUP(B2103, Выгрузка!B:H, 7, 0), "")</f>
        <v/>
      </c>
    </row>
    <row r="2104" spans="3:3" x14ac:dyDescent="0.35">
      <c r="C2104" s="28" t="str">
        <f>IFERROR(VLOOKUP(B2104, Выгрузка!B:H, 7, 0), "")</f>
        <v/>
      </c>
    </row>
    <row r="2105" spans="3:3" x14ac:dyDescent="0.35">
      <c r="C2105" s="28" t="str">
        <f>IFERROR(VLOOKUP(B2105, Выгрузка!B:H, 7, 0), "")</f>
        <v/>
      </c>
    </row>
    <row r="2106" spans="3:3" x14ac:dyDescent="0.35">
      <c r="C2106" s="28" t="str">
        <f>IFERROR(VLOOKUP(B2106, Выгрузка!B:H, 7, 0), "")</f>
        <v/>
      </c>
    </row>
    <row r="2107" spans="3:3" x14ac:dyDescent="0.35">
      <c r="C2107" s="28" t="str">
        <f>IFERROR(VLOOKUP(B2107, Выгрузка!B:H, 7, 0), "")</f>
        <v/>
      </c>
    </row>
    <row r="2108" spans="3:3" x14ac:dyDescent="0.35">
      <c r="C2108" s="28" t="str">
        <f>IFERROR(VLOOKUP(B2108, Выгрузка!B:H, 7, 0), "")</f>
        <v/>
      </c>
    </row>
    <row r="2109" spans="3:3" x14ac:dyDescent="0.35">
      <c r="C2109" s="28" t="str">
        <f>IFERROR(VLOOKUP(B2109, Выгрузка!B:H, 7, 0), "")</f>
        <v/>
      </c>
    </row>
    <row r="2110" spans="3:3" x14ac:dyDescent="0.35">
      <c r="C2110" s="28" t="str">
        <f>IFERROR(VLOOKUP(B2110, Выгрузка!B:H, 7, 0), "")</f>
        <v/>
      </c>
    </row>
    <row r="2111" spans="3:3" x14ac:dyDescent="0.35">
      <c r="C2111" s="28" t="str">
        <f>IFERROR(VLOOKUP(B2111, Выгрузка!B:H, 7, 0), "")</f>
        <v/>
      </c>
    </row>
    <row r="2112" spans="3:3" x14ac:dyDescent="0.35">
      <c r="C2112" s="28" t="str">
        <f>IFERROR(VLOOKUP(B2112, Выгрузка!B:H, 7, 0), "")</f>
        <v/>
      </c>
    </row>
    <row r="2113" spans="3:3" x14ac:dyDescent="0.35">
      <c r="C2113" s="28" t="str">
        <f>IFERROR(VLOOKUP(B2113, Выгрузка!B:H, 7, 0), "")</f>
        <v/>
      </c>
    </row>
    <row r="2114" spans="3:3" x14ac:dyDescent="0.35">
      <c r="C2114" s="28" t="str">
        <f>IFERROR(VLOOKUP(B2114, Выгрузка!B:H, 7, 0), "")</f>
        <v/>
      </c>
    </row>
    <row r="2115" spans="3:3" x14ac:dyDescent="0.35">
      <c r="C2115" s="28" t="str">
        <f>IFERROR(VLOOKUP(B2115, Выгрузка!B:H, 7, 0), "")</f>
        <v/>
      </c>
    </row>
    <row r="2116" spans="3:3" x14ac:dyDescent="0.35">
      <c r="C2116" s="28" t="str">
        <f>IFERROR(VLOOKUP(B2116, Выгрузка!B:H, 7, 0), "")</f>
        <v/>
      </c>
    </row>
    <row r="2117" spans="3:3" x14ac:dyDescent="0.35">
      <c r="C2117" s="28" t="str">
        <f>IFERROR(VLOOKUP(B2117, Выгрузка!B:H, 7, 0), "")</f>
        <v/>
      </c>
    </row>
    <row r="2118" spans="3:3" x14ac:dyDescent="0.35">
      <c r="C2118" s="28" t="str">
        <f>IFERROR(VLOOKUP(B2118, Выгрузка!B:H, 7, 0), "")</f>
        <v/>
      </c>
    </row>
    <row r="2119" spans="3:3" x14ac:dyDescent="0.35">
      <c r="C2119" s="28" t="str">
        <f>IFERROR(VLOOKUP(B2119, Выгрузка!B:H, 7, 0), "")</f>
        <v/>
      </c>
    </row>
    <row r="2120" spans="3:3" x14ac:dyDescent="0.35">
      <c r="C2120" s="28" t="str">
        <f>IFERROR(VLOOKUP(B2120, Выгрузка!B:H, 7, 0), "")</f>
        <v/>
      </c>
    </row>
    <row r="2121" spans="3:3" x14ac:dyDescent="0.35">
      <c r="C2121" s="28" t="str">
        <f>IFERROR(VLOOKUP(B2121, Выгрузка!B:H, 7, 0), "")</f>
        <v/>
      </c>
    </row>
    <row r="2122" spans="3:3" x14ac:dyDescent="0.35">
      <c r="C2122" s="28" t="str">
        <f>IFERROR(VLOOKUP(B2122, Выгрузка!B:H, 7, 0), "")</f>
        <v/>
      </c>
    </row>
    <row r="2123" spans="3:3" x14ac:dyDescent="0.35">
      <c r="C2123" s="28" t="str">
        <f>IFERROR(VLOOKUP(B2123, Выгрузка!B:H, 7, 0), "")</f>
        <v/>
      </c>
    </row>
    <row r="2124" spans="3:3" x14ac:dyDescent="0.35">
      <c r="C2124" s="28" t="str">
        <f>IFERROR(VLOOKUP(B2124, Выгрузка!B:H, 7, 0), "")</f>
        <v/>
      </c>
    </row>
    <row r="2125" spans="3:3" x14ac:dyDescent="0.35">
      <c r="C2125" s="28" t="str">
        <f>IFERROR(VLOOKUP(B2125, Выгрузка!B:H, 7, 0), "")</f>
        <v/>
      </c>
    </row>
    <row r="2126" spans="3:3" x14ac:dyDescent="0.35">
      <c r="C2126" s="28" t="str">
        <f>IFERROR(VLOOKUP(B2126, Выгрузка!B:H, 7, 0), "")</f>
        <v/>
      </c>
    </row>
    <row r="2127" spans="3:3" x14ac:dyDescent="0.35">
      <c r="C2127" s="28" t="str">
        <f>IFERROR(VLOOKUP(B2127, Выгрузка!B:H, 7, 0), "")</f>
        <v/>
      </c>
    </row>
    <row r="2128" spans="3:3" x14ac:dyDescent="0.35">
      <c r="C2128" s="28" t="str">
        <f>IFERROR(VLOOKUP(B2128, Выгрузка!B:H, 7, 0), "")</f>
        <v/>
      </c>
    </row>
    <row r="2129" spans="3:3" x14ac:dyDescent="0.35">
      <c r="C2129" s="28" t="str">
        <f>IFERROR(VLOOKUP(B2129, Выгрузка!B:H, 7, 0), "")</f>
        <v/>
      </c>
    </row>
    <row r="2130" spans="3:3" x14ac:dyDescent="0.35">
      <c r="C2130" s="28" t="str">
        <f>IFERROR(VLOOKUP(B2130, Выгрузка!B:H, 7, 0), "")</f>
        <v/>
      </c>
    </row>
    <row r="2131" spans="3:3" x14ac:dyDescent="0.35">
      <c r="C2131" s="28" t="str">
        <f>IFERROR(VLOOKUP(B2131, Выгрузка!B:H, 7, 0), "")</f>
        <v/>
      </c>
    </row>
    <row r="2132" spans="3:3" x14ac:dyDescent="0.35">
      <c r="C2132" s="28" t="str">
        <f>IFERROR(VLOOKUP(B2132, Выгрузка!B:H, 7, 0), "")</f>
        <v/>
      </c>
    </row>
    <row r="2133" spans="3:3" x14ac:dyDescent="0.35">
      <c r="C2133" s="28" t="str">
        <f>IFERROR(VLOOKUP(B2133, Выгрузка!B:H, 7, 0), "")</f>
        <v/>
      </c>
    </row>
    <row r="2134" spans="3:3" x14ac:dyDescent="0.35">
      <c r="C2134" s="28" t="str">
        <f>IFERROR(VLOOKUP(B2134, Выгрузка!B:H, 7, 0), "")</f>
        <v/>
      </c>
    </row>
    <row r="2135" spans="3:3" x14ac:dyDescent="0.35">
      <c r="C2135" s="28" t="str">
        <f>IFERROR(VLOOKUP(B2135, Выгрузка!B:H, 7, 0), "")</f>
        <v/>
      </c>
    </row>
    <row r="2136" spans="3:3" x14ac:dyDescent="0.35">
      <c r="C2136" s="28" t="str">
        <f>IFERROR(VLOOKUP(B2136, Выгрузка!B:H, 7, 0), "")</f>
        <v/>
      </c>
    </row>
    <row r="2137" spans="3:3" x14ac:dyDescent="0.35">
      <c r="C2137" s="28" t="str">
        <f>IFERROR(VLOOKUP(B2137, Выгрузка!B:H, 7, 0), "")</f>
        <v/>
      </c>
    </row>
    <row r="2138" spans="3:3" x14ac:dyDescent="0.35">
      <c r="C2138" s="28" t="str">
        <f>IFERROR(VLOOKUP(B2138, Выгрузка!B:H, 7, 0), "")</f>
        <v/>
      </c>
    </row>
    <row r="2139" spans="3:3" x14ac:dyDescent="0.35">
      <c r="C2139" s="28" t="str">
        <f>IFERROR(VLOOKUP(B2139, Выгрузка!B:H, 7, 0), "")</f>
        <v/>
      </c>
    </row>
    <row r="2140" spans="3:3" x14ac:dyDescent="0.35">
      <c r="C2140" s="28" t="str">
        <f>IFERROR(VLOOKUP(B2140, Выгрузка!B:H, 7, 0), "")</f>
        <v/>
      </c>
    </row>
    <row r="2141" spans="3:3" x14ac:dyDescent="0.35">
      <c r="C2141" s="28" t="str">
        <f>IFERROR(VLOOKUP(B2141, Выгрузка!B:H, 7, 0), "")</f>
        <v/>
      </c>
    </row>
    <row r="2142" spans="3:3" x14ac:dyDescent="0.35">
      <c r="C2142" s="28" t="str">
        <f>IFERROR(VLOOKUP(B2142, Выгрузка!B:H, 7, 0), "")</f>
        <v/>
      </c>
    </row>
    <row r="2143" spans="3:3" x14ac:dyDescent="0.35">
      <c r="C2143" s="28" t="str">
        <f>IFERROR(VLOOKUP(B2143, Выгрузка!B:H, 7, 0), "")</f>
        <v/>
      </c>
    </row>
    <row r="2144" spans="3:3" x14ac:dyDescent="0.35">
      <c r="C2144" s="28" t="str">
        <f>IFERROR(VLOOKUP(B2144, Выгрузка!B:H, 7, 0), "")</f>
        <v/>
      </c>
    </row>
    <row r="2145" spans="3:3" x14ac:dyDescent="0.35">
      <c r="C2145" s="28" t="str">
        <f>IFERROR(VLOOKUP(B2145, Выгрузка!B:H, 7, 0), "")</f>
        <v/>
      </c>
    </row>
    <row r="2146" spans="3:3" x14ac:dyDescent="0.35">
      <c r="C2146" s="28" t="str">
        <f>IFERROR(VLOOKUP(B2146, Выгрузка!B:H, 7, 0), "")</f>
        <v/>
      </c>
    </row>
    <row r="2147" spans="3:3" x14ac:dyDescent="0.35">
      <c r="C2147" s="28" t="str">
        <f>IFERROR(VLOOKUP(B2147, Выгрузка!B:H, 7, 0), "")</f>
        <v/>
      </c>
    </row>
    <row r="2148" spans="3:3" x14ac:dyDescent="0.35">
      <c r="C2148" s="28" t="str">
        <f>IFERROR(VLOOKUP(B2148, Выгрузка!B:H, 7, 0), "")</f>
        <v/>
      </c>
    </row>
    <row r="2149" spans="3:3" x14ac:dyDescent="0.35">
      <c r="C2149" s="28" t="str">
        <f>IFERROR(VLOOKUP(B2149, Выгрузка!B:H, 7, 0), "")</f>
        <v/>
      </c>
    </row>
    <row r="2150" spans="3:3" x14ac:dyDescent="0.35">
      <c r="C2150" s="28" t="str">
        <f>IFERROR(VLOOKUP(B2150, Выгрузка!B:H, 7, 0), "")</f>
        <v/>
      </c>
    </row>
    <row r="2151" spans="3:3" x14ac:dyDescent="0.35">
      <c r="C2151" s="28" t="str">
        <f>IFERROR(VLOOKUP(B2151, Выгрузка!B:H, 7, 0), "")</f>
        <v/>
      </c>
    </row>
    <row r="2152" spans="3:3" x14ac:dyDescent="0.35">
      <c r="C2152" s="28" t="str">
        <f>IFERROR(VLOOKUP(B2152, Выгрузка!B:H, 7, 0), "")</f>
        <v/>
      </c>
    </row>
    <row r="2153" spans="3:3" x14ac:dyDescent="0.35">
      <c r="C2153" s="28" t="str">
        <f>IFERROR(VLOOKUP(B2153, Выгрузка!B:H, 7, 0), "")</f>
        <v/>
      </c>
    </row>
    <row r="2154" spans="3:3" x14ac:dyDescent="0.35">
      <c r="C2154" s="28" t="str">
        <f>IFERROR(VLOOKUP(B2154, Выгрузка!B:H, 7, 0), "")</f>
        <v/>
      </c>
    </row>
    <row r="2155" spans="3:3" x14ac:dyDescent="0.35">
      <c r="C2155" s="28" t="str">
        <f>IFERROR(VLOOKUP(B2155, Выгрузка!B:H, 7, 0), "")</f>
        <v/>
      </c>
    </row>
    <row r="2156" spans="3:3" x14ac:dyDescent="0.35">
      <c r="C2156" s="28" t="str">
        <f>IFERROR(VLOOKUP(B2156, Выгрузка!B:H, 7, 0), "")</f>
        <v/>
      </c>
    </row>
    <row r="2157" spans="3:3" x14ac:dyDescent="0.35">
      <c r="C2157" s="28" t="str">
        <f>IFERROR(VLOOKUP(B2157, Выгрузка!B:H, 7, 0), "")</f>
        <v/>
      </c>
    </row>
    <row r="2158" spans="3:3" x14ac:dyDescent="0.35">
      <c r="C2158" s="28" t="str">
        <f>IFERROR(VLOOKUP(B2158, Выгрузка!B:H, 7, 0), "")</f>
        <v/>
      </c>
    </row>
    <row r="2159" spans="3:3" x14ac:dyDescent="0.35">
      <c r="C2159" s="28" t="str">
        <f>IFERROR(VLOOKUP(B2159, Выгрузка!B:H, 7, 0), "")</f>
        <v/>
      </c>
    </row>
    <row r="2160" spans="3:3" x14ac:dyDescent="0.35">
      <c r="C2160" s="28" t="str">
        <f>IFERROR(VLOOKUP(B2160, Выгрузка!B:H, 7, 0), "")</f>
        <v/>
      </c>
    </row>
    <row r="2161" spans="3:3" x14ac:dyDescent="0.35">
      <c r="C2161" s="28" t="str">
        <f>IFERROR(VLOOKUP(B2161, Выгрузка!B:H, 7, 0), "")</f>
        <v/>
      </c>
    </row>
    <row r="2162" spans="3:3" x14ac:dyDescent="0.35">
      <c r="C2162" s="28" t="str">
        <f>IFERROR(VLOOKUP(B2162, Выгрузка!B:H, 7, 0), "")</f>
        <v/>
      </c>
    </row>
    <row r="2163" spans="3:3" x14ac:dyDescent="0.35">
      <c r="C2163" s="28" t="str">
        <f>IFERROR(VLOOKUP(B2163, Выгрузка!B:H, 7, 0), "")</f>
        <v/>
      </c>
    </row>
    <row r="2164" spans="3:3" x14ac:dyDescent="0.35">
      <c r="C2164" s="28" t="str">
        <f>IFERROR(VLOOKUP(B2164, Выгрузка!B:H, 7, 0), "")</f>
        <v/>
      </c>
    </row>
    <row r="2165" spans="3:3" x14ac:dyDescent="0.35">
      <c r="C2165" s="28" t="str">
        <f>IFERROR(VLOOKUP(B2165, Выгрузка!B:H, 7, 0), "")</f>
        <v/>
      </c>
    </row>
    <row r="2166" spans="3:3" x14ac:dyDescent="0.35">
      <c r="C2166" s="28" t="str">
        <f>IFERROR(VLOOKUP(B2166, Выгрузка!B:H, 7, 0), "")</f>
        <v/>
      </c>
    </row>
    <row r="2167" spans="3:3" x14ac:dyDescent="0.35">
      <c r="C2167" s="28" t="str">
        <f>IFERROR(VLOOKUP(B2167, Выгрузка!B:H, 7, 0), "")</f>
        <v/>
      </c>
    </row>
    <row r="2168" spans="3:3" x14ac:dyDescent="0.35">
      <c r="C2168" s="28" t="str">
        <f>IFERROR(VLOOKUP(B2168, Выгрузка!B:H, 7, 0), "")</f>
        <v/>
      </c>
    </row>
    <row r="2169" spans="3:3" x14ac:dyDescent="0.35">
      <c r="C2169" s="28" t="str">
        <f>IFERROR(VLOOKUP(B2169, Выгрузка!B:H, 7, 0), "")</f>
        <v/>
      </c>
    </row>
    <row r="2170" spans="3:3" x14ac:dyDescent="0.35">
      <c r="C2170" s="28" t="str">
        <f>IFERROR(VLOOKUP(B2170, Выгрузка!B:H, 7, 0), "")</f>
        <v/>
      </c>
    </row>
    <row r="2171" spans="3:3" x14ac:dyDescent="0.35">
      <c r="C2171" s="28" t="str">
        <f>IFERROR(VLOOKUP(B2171, Выгрузка!B:H, 7, 0), "")</f>
        <v/>
      </c>
    </row>
    <row r="2172" spans="3:3" x14ac:dyDescent="0.35">
      <c r="C2172" s="28" t="str">
        <f>IFERROR(VLOOKUP(B2172, Выгрузка!B:H, 7, 0), "")</f>
        <v/>
      </c>
    </row>
    <row r="2173" spans="3:3" x14ac:dyDescent="0.35">
      <c r="C2173" s="28" t="str">
        <f>IFERROR(VLOOKUP(B2173, Выгрузка!B:H, 7, 0), "")</f>
        <v/>
      </c>
    </row>
    <row r="2174" spans="3:3" x14ac:dyDescent="0.35">
      <c r="C2174" s="28" t="str">
        <f>IFERROR(VLOOKUP(B2174, Выгрузка!B:H, 7, 0), "")</f>
        <v/>
      </c>
    </row>
    <row r="2175" spans="3:3" x14ac:dyDescent="0.35">
      <c r="C2175" s="28" t="str">
        <f>IFERROR(VLOOKUP(B2175, Выгрузка!B:H, 7, 0), "")</f>
        <v/>
      </c>
    </row>
    <row r="2176" spans="3:3" x14ac:dyDescent="0.35">
      <c r="C2176" s="28" t="str">
        <f>IFERROR(VLOOKUP(B2176, Выгрузка!B:H, 7, 0), "")</f>
        <v/>
      </c>
    </row>
    <row r="2177" spans="3:3" x14ac:dyDescent="0.35">
      <c r="C2177" s="28" t="str">
        <f>IFERROR(VLOOKUP(B2177, Выгрузка!B:H, 7, 0), "")</f>
        <v/>
      </c>
    </row>
    <row r="2178" spans="3:3" x14ac:dyDescent="0.35">
      <c r="C2178" s="28" t="str">
        <f>IFERROR(VLOOKUP(B2178, Выгрузка!B:H, 7, 0), "")</f>
        <v/>
      </c>
    </row>
    <row r="2179" spans="3:3" x14ac:dyDescent="0.35">
      <c r="C2179" s="28" t="str">
        <f>IFERROR(VLOOKUP(B2179, Выгрузка!B:H, 7, 0), "")</f>
        <v/>
      </c>
    </row>
    <row r="2180" spans="3:3" x14ac:dyDescent="0.35">
      <c r="C2180" s="28" t="str">
        <f>IFERROR(VLOOKUP(B2180, Выгрузка!B:H, 7, 0), "")</f>
        <v/>
      </c>
    </row>
    <row r="2181" spans="3:3" x14ac:dyDescent="0.35">
      <c r="C2181" s="28" t="str">
        <f>IFERROR(VLOOKUP(B2181, Выгрузка!B:H, 7, 0), "")</f>
        <v/>
      </c>
    </row>
    <row r="2182" spans="3:3" x14ac:dyDescent="0.35">
      <c r="C2182" s="28" t="str">
        <f>IFERROR(VLOOKUP(B2182, Выгрузка!B:H, 7, 0), "")</f>
        <v/>
      </c>
    </row>
    <row r="2183" spans="3:3" x14ac:dyDescent="0.35">
      <c r="C2183" s="28" t="str">
        <f>IFERROR(VLOOKUP(B2183, Выгрузка!B:H, 7, 0), "")</f>
        <v/>
      </c>
    </row>
    <row r="2184" spans="3:3" x14ac:dyDescent="0.35">
      <c r="C2184" s="28" t="str">
        <f>IFERROR(VLOOKUP(B2184, Выгрузка!B:H, 7, 0), "")</f>
        <v/>
      </c>
    </row>
    <row r="2185" spans="3:3" x14ac:dyDescent="0.35">
      <c r="C2185" s="28" t="str">
        <f>IFERROR(VLOOKUP(B2185, Выгрузка!B:H, 7, 0), "")</f>
        <v/>
      </c>
    </row>
    <row r="2186" spans="3:3" x14ac:dyDescent="0.35">
      <c r="C2186" s="28" t="str">
        <f>IFERROR(VLOOKUP(B2186, Выгрузка!B:H, 7, 0), "")</f>
        <v/>
      </c>
    </row>
    <row r="2187" spans="3:3" x14ac:dyDescent="0.35">
      <c r="C2187" s="28" t="str">
        <f>IFERROR(VLOOKUP(B2187, Выгрузка!B:H, 7, 0), "")</f>
        <v/>
      </c>
    </row>
    <row r="2188" spans="3:3" x14ac:dyDescent="0.35">
      <c r="C2188" s="28" t="str">
        <f>IFERROR(VLOOKUP(B2188, Выгрузка!B:H, 7, 0), "")</f>
        <v/>
      </c>
    </row>
    <row r="2189" spans="3:3" x14ac:dyDescent="0.35">
      <c r="C2189" s="28" t="str">
        <f>IFERROR(VLOOKUP(B2189, Выгрузка!B:H, 7, 0), "")</f>
        <v/>
      </c>
    </row>
    <row r="2190" spans="3:3" x14ac:dyDescent="0.35">
      <c r="C2190" s="28" t="str">
        <f>IFERROR(VLOOKUP(B2190, Выгрузка!B:H, 7, 0), "")</f>
        <v/>
      </c>
    </row>
    <row r="2191" spans="3:3" x14ac:dyDescent="0.35">
      <c r="C2191" s="28" t="str">
        <f>IFERROR(VLOOKUP(B2191, Выгрузка!B:H, 7, 0), "")</f>
        <v/>
      </c>
    </row>
    <row r="2192" spans="3:3" x14ac:dyDescent="0.35">
      <c r="C2192" s="28" t="str">
        <f>IFERROR(VLOOKUP(B2192, Выгрузка!B:H, 7, 0), "")</f>
        <v/>
      </c>
    </row>
    <row r="2193" spans="3:3" x14ac:dyDescent="0.35">
      <c r="C2193" s="28" t="str">
        <f>IFERROR(VLOOKUP(B2193, Выгрузка!B:H, 7, 0), "")</f>
        <v/>
      </c>
    </row>
    <row r="2194" spans="3:3" x14ac:dyDescent="0.35">
      <c r="C2194" s="28" t="str">
        <f>IFERROR(VLOOKUP(B2194, Выгрузка!B:H, 7, 0), "")</f>
        <v/>
      </c>
    </row>
    <row r="2195" spans="3:3" x14ac:dyDescent="0.35">
      <c r="C2195" s="28" t="str">
        <f>IFERROR(VLOOKUP(B2195, Выгрузка!B:H, 7, 0), "")</f>
        <v/>
      </c>
    </row>
    <row r="2196" spans="3:3" x14ac:dyDescent="0.35">
      <c r="C2196" s="28" t="str">
        <f>IFERROR(VLOOKUP(B2196, Выгрузка!B:H, 7, 0), "")</f>
        <v/>
      </c>
    </row>
    <row r="2197" spans="3:3" x14ac:dyDescent="0.35">
      <c r="C2197" s="28" t="str">
        <f>IFERROR(VLOOKUP(B2197, Выгрузка!B:H, 7, 0), "")</f>
        <v/>
      </c>
    </row>
    <row r="2198" spans="3:3" x14ac:dyDescent="0.35">
      <c r="C2198" s="28" t="str">
        <f>IFERROR(VLOOKUP(B2198, Выгрузка!B:H, 7, 0), "")</f>
        <v/>
      </c>
    </row>
    <row r="2199" spans="3:3" x14ac:dyDescent="0.35">
      <c r="C2199" s="28" t="str">
        <f>IFERROR(VLOOKUP(B2199, Выгрузка!B:H, 7, 0), "")</f>
        <v/>
      </c>
    </row>
    <row r="2200" spans="3:3" x14ac:dyDescent="0.35">
      <c r="C2200" s="28" t="str">
        <f>IFERROR(VLOOKUP(B2200, Выгрузка!B:H, 7, 0), "")</f>
        <v/>
      </c>
    </row>
    <row r="2201" spans="3:3" x14ac:dyDescent="0.35">
      <c r="C2201" s="28" t="str">
        <f>IFERROR(VLOOKUP(B2201, Выгрузка!B:H, 7, 0), "")</f>
        <v/>
      </c>
    </row>
    <row r="2202" spans="3:3" x14ac:dyDescent="0.35">
      <c r="C2202" s="28" t="str">
        <f>IFERROR(VLOOKUP(B2202, Выгрузка!B:H, 7, 0), "")</f>
        <v/>
      </c>
    </row>
    <row r="2203" spans="3:3" x14ac:dyDescent="0.35">
      <c r="C2203" s="28" t="str">
        <f>IFERROR(VLOOKUP(B2203, Выгрузка!B:H, 7, 0), "")</f>
        <v/>
      </c>
    </row>
    <row r="2204" spans="3:3" x14ac:dyDescent="0.35">
      <c r="C2204" s="28" t="str">
        <f>IFERROR(VLOOKUP(B2204, Выгрузка!B:H, 7, 0), "")</f>
        <v/>
      </c>
    </row>
    <row r="2205" spans="3:3" x14ac:dyDescent="0.35">
      <c r="C2205" s="28" t="str">
        <f>IFERROR(VLOOKUP(B2205, Выгрузка!B:H, 7, 0), "")</f>
        <v/>
      </c>
    </row>
    <row r="2206" spans="3:3" x14ac:dyDescent="0.35">
      <c r="C2206" s="28" t="str">
        <f>IFERROR(VLOOKUP(B2206, Выгрузка!B:H, 7, 0), "")</f>
        <v/>
      </c>
    </row>
    <row r="2207" spans="3:3" x14ac:dyDescent="0.35">
      <c r="C2207" s="28" t="str">
        <f>IFERROR(VLOOKUP(B2207, Выгрузка!B:H, 7, 0), "")</f>
        <v/>
      </c>
    </row>
    <row r="2208" spans="3:3" x14ac:dyDescent="0.35">
      <c r="C2208" s="28" t="str">
        <f>IFERROR(VLOOKUP(B2208, Выгрузка!B:H, 7, 0), "")</f>
        <v/>
      </c>
    </row>
    <row r="2209" spans="3:3" x14ac:dyDescent="0.35">
      <c r="C2209" s="28" t="str">
        <f>IFERROR(VLOOKUP(B2209, Выгрузка!B:H, 7, 0), "")</f>
        <v/>
      </c>
    </row>
    <row r="2210" spans="3:3" x14ac:dyDescent="0.35">
      <c r="C2210" s="28" t="str">
        <f>IFERROR(VLOOKUP(B2210, Выгрузка!B:H, 7, 0), "")</f>
        <v/>
      </c>
    </row>
    <row r="2211" spans="3:3" x14ac:dyDescent="0.35">
      <c r="C2211" s="28" t="str">
        <f>IFERROR(VLOOKUP(B2211, Выгрузка!B:H, 7, 0), "")</f>
        <v/>
      </c>
    </row>
    <row r="2212" spans="3:3" x14ac:dyDescent="0.35">
      <c r="C2212" s="28" t="str">
        <f>IFERROR(VLOOKUP(B2212, Выгрузка!B:H, 7, 0), "")</f>
        <v/>
      </c>
    </row>
    <row r="2213" spans="3:3" x14ac:dyDescent="0.35">
      <c r="C2213" s="28" t="str">
        <f>IFERROR(VLOOKUP(B2213, Выгрузка!B:H, 7, 0), "")</f>
        <v/>
      </c>
    </row>
    <row r="2214" spans="3:3" x14ac:dyDescent="0.35">
      <c r="C2214" s="28" t="str">
        <f>IFERROR(VLOOKUP(B2214, Выгрузка!B:H, 7, 0), "")</f>
        <v/>
      </c>
    </row>
    <row r="2215" spans="3:3" x14ac:dyDescent="0.35">
      <c r="C2215" s="28" t="str">
        <f>IFERROR(VLOOKUP(B2215, Выгрузка!B:H, 7, 0), "")</f>
        <v/>
      </c>
    </row>
    <row r="2216" spans="3:3" x14ac:dyDescent="0.35">
      <c r="C2216" s="28" t="str">
        <f>IFERROR(VLOOKUP(B2216, Выгрузка!B:H, 7, 0), "")</f>
        <v/>
      </c>
    </row>
    <row r="2217" spans="3:3" x14ac:dyDescent="0.35">
      <c r="C2217" s="28" t="str">
        <f>IFERROR(VLOOKUP(B2217, Выгрузка!B:H, 7, 0), "")</f>
        <v/>
      </c>
    </row>
    <row r="2218" spans="3:3" x14ac:dyDescent="0.35">
      <c r="C2218" s="28" t="str">
        <f>IFERROR(VLOOKUP(B2218, Выгрузка!B:H, 7, 0), "")</f>
        <v/>
      </c>
    </row>
    <row r="2219" spans="3:3" x14ac:dyDescent="0.35">
      <c r="C2219" s="28" t="str">
        <f>IFERROR(VLOOKUP(B2219, Выгрузка!B:H, 7, 0), "")</f>
        <v/>
      </c>
    </row>
    <row r="2220" spans="3:3" x14ac:dyDescent="0.35">
      <c r="C2220" s="28" t="str">
        <f>IFERROR(VLOOKUP(B2220, Выгрузка!B:H, 7, 0), "")</f>
        <v/>
      </c>
    </row>
    <row r="2221" spans="3:3" x14ac:dyDescent="0.35">
      <c r="C2221" s="28" t="str">
        <f>IFERROR(VLOOKUP(B2221, Выгрузка!B:H, 7, 0), "")</f>
        <v/>
      </c>
    </row>
    <row r="2222" spans="3:3" x14ac:dyDescent="0.35">
      <c r="C2222" s="28" t="str">
        <f>IFERROR(VLOOKUP(B2222, Выгрузка!B:H, 7, 0), "")</f>
        <v/>
      </c>
    </row>
    <row r="2223" spans="3:3" x14ac:dyDescent="0.35">
      <c r="C2223" s="28" t="str">
        <f>IFERROR(VLOOKUP(B2223, Выгрузка!B:H, 7, 0), "")</f>
        <v/>
      </c>
    </row>
    <row r="2224" spans="3:3" x14ac:dyDescent="0.35">
      <c r="C2224" s="28" t="str">
        <f>IFERROR(VLOOKUP(B2224, Выгрузка!B:H, 7, 0), "")</f>
        <v/>
      </c>
    </row>
    <row r="2225" spans="3:3" x14ac:dyDescent="0.35">
      <c r="C2225" s="28" t="str">
        <f>IFERROR(VLOOKUP(B2225, Выгрузка!B:H, 7, 0), "")</f>
        <v/>
      </c>
    </row>
    <row r="2226" spans="3:3" x14ac:dyDescent="0.35">
      <c r="C2226" s="28" t="str">
        <f>IFERROR(VLOOKUP(B2226, Выгрузка!B:H, 7, 0), "")</f>
        <v/>
      </c>
    </row>
    <row r="2227" spans="3:3" x14ac:dyDescent="0.35">
      <c r="C2227" s="28" t="str">
        <f>IFERROR(VLOOKUP(B2227, Выгрузка!B:H, 7, 0), "")</f>
        <v/>
      </c>
    </row>
    <row r="2228" spans="3:3" x14ac:dyDescent="0.35">
      <c r="C2228" s="28" t="str">
        <f>IFERROR(VLOOKUP(B2228, Выгрузка!B:H, 7, 0), "")</f>
        <v/>
      </c>
    </row>
    <row r="2229" spans="3:3" x14ac:dyDescent="0.35">
      <c r="C2229" s="28" t="str">
        <f>IFERROR(VLOOKUP(B2229, Выгрузка!B:H, 7, 0), "")</f>
        <v/>
      </c>
    </row>
    <row r="2230" spans="3:3" x14ac:dyDescent="0.35">
      <c r="C2230" s="28" t="str">
        <f>IFERROR(VLOOKUP(B2230, Выгрузка!B:H, 7, 0), "")</f>
        <v/>
      </c>
    </row>
    <row r="2231" spans="3:3" x14ac:dyDescent="0.35">
      <c r="C2231" s="28" t="str">
        <f>IFERROR(VLOOKUP(B2231, Выгрузка!B:H, 7, 0), "")</f>
        <v/>
      </c>
    </row>
    <row r="2232" spans="3:3" x14ac:dyDescent="0.35">
      <c r="C2232" s="28" t="str">
        <f>IFERROR(VLOOKUP(B2232, Выгрузка!B:H, 7, 0), "")</f>
        <v/>
      </c>
    </row>
    <row r="2233" spans="3:3" x14ac:dyDescent="0.35">
      <c r="C2233" s="28" t="str">
        <f>IFERROR(VLOOKUP(B2233, Выгрузка!B:H, 7, 0), "")</f>
        <v/>
      </c>
    </row>
    <row r="2234" spans="3:3" x14ac:dyDescent="0.35">
      <c r="C2234" s="28" t="str">
        <f>IFERROR(VLOOKUP(B2234, Выгрузка!B:H, 7, 0), "")</f>
        <v/>
      </c>
    </row>
    <row r="2235" spans="3:3" x14ac:dyDescent="0.35">
      <c r="C2235" s="28" t="str">
        <f>IFERROR(VLOOKUP(B2235, Выгрузка!B:H, 7, 0), "")</f>
        <v/>
      </c>
    </row>
    <row r="2236" spans="3:3" x14ac:dyDescent="0.35">
      <c r="C2236" s="28" t="str">
        <f>IFERROR(VLOOKUP(B2236, Выгрузка!B:H, 7, 0), "")</f>
        <v/>
      </c>
    </row>
    <row r="2237" spans="3:3" x14ac:dyDescent="0.35">
      <c r="C2237" s="28" t="str">
        <f>IFERROR(VLOOKUP(B2237, Выгрузка!B:H, 7, 0), "")</f>
        <v/>
      </c>
    </row>
    <row r="2238" spans="3:3" x14ac:dyDescent="0.35">
      <c r="C2238" s="28" t="str">
        <f>IFERROR(VLOOKUP(B2238, Выгрузка!B:H, 7, 0), "")</f>
        <v/>
      </c>
    </row>
    <row r="2239" spans="3:3" x14ac:dyDescent="0.35">
      <c r="C2239" s="28" t="str">
        <f>IFERROR(VLOOKUP(B2239, Выгрузка!B:H, 7, 0), "")</f>
        <v/>
      </c>
    </row>
    <row r="2240" spans="3:3" x14ac:dyDescent="0.35">
      <c r="C2240" s="28" t="str">
        <f>IFERROR(VLOOKUP(B2240, Выгрузка!B:H, 7, 0), "")</f>
        <v/>
      </c>
    </row>
    <row r="2241" spans="3:3" x14ac:dyDescent="0.35">
      <c r="C2241" s="28" t="str">
        <f>IFERROR(VLOOKUP(B2241, Выгрузка!B:H, 7, 0), "")</f>
        <v/>
      </c>
    </row>
    <row r="2242" spans="3:3" x14ac:dyDescent="0.35">
      <c r="C2242" s="28" t="str">
        <f>IFERROR(VLOOKUP(B2242, Выгрузка!B:H, 7, 0), "")</f>
        <v/>
      </c>
    </row>
    <row r="2243" spans="3:3" x14ac:dyDescent="0.35">
      <c r="C2243" s="28" t="str">
        <f>IFERROR(VLOOKUP(B2243, Выгрузка!B:H, 7, 0), "")</f>
        <v/>
      </c>
    </row>
    <row r="2244" spans="3:3" x14ac:dyDescent="0.35">
      <c r="C2244" s="28" t="str">
        <f>IFERROR(VLOOKUP(B2244, Выгрузка!B:H, 7, 0), "")</f>
        <v/>
      </c>
    </row>
    <row r="2245" spans="3:3" x14ac:dyDescent="0.35">
      <c r="C2245" s="28" t="str">
        <f>IFERROR(VLOOKUP(B2245, Выгрузка!B:H, 7, 0), "")</f>
        <v/>
      </c>
    </row>
    <row r="2246" spans="3:3" x14ac:dyDescent="0.35">
      <c r="C2246" s="28" t="str">
        <f>IFERROR(VLOOKUP(B2246, Выгрузка!B:H, 7, 0), "")</f>
        <v/>
      </c>
    </row>
    <row r="2247" spans="3:3" x14ac:dyDescent="0.35">
      <c r="C2247" s="28" t="str">
        <f>IFERROR(VLOOKUP(B2247, Выгрузка!B:H, 7, 0), "")</f>
        <v/>
      </c>
    </row>
    <row r="2248" spans="3:3" x14ac:dyDescent="0.35">
      <c r="C2248" s="28" t="str">
        <f>IFERROR(VLOOKUP(B2248, Выгрузка!B:H, 7, 0), "")</f>
        <v/>
      </c>
    </row>
    <row r="2249" spans="3:3" x14ac:dyDescent="0.35">
      <c r="C2249" s="28" t="str">
        <f>IFERROR(VLOOKUP(B2249, Выгрузка!B:H, 7, 0), "")</f>
        <v/>
      </c>
    </row>
    <row r="2250" spans="3:3" x14ac:dyDescent="0.35">
      <c r="C2250" s="28" t="str">
        <f>IFERROR(VLOOKUP(B2250, Выгрузка!B:H, 7, 0), "")</f>
        <v/>
      </c>
    </row>
    <row r="2251" spans="3:3" x14ac:dyDescent="0.35">
      <c r="C2251" s="28" t="str">
        <f>IFERROR(VLOOKUP(B2251, Выгрузка!B:H, 7, 0), "")</f>
        <v/>
      </c>
    </row>
    <row r="2252" spans="3:3" x14ac:dyDescent="0.35">
      <c r="C2252" s="28" t="str">
        <f>IFERROR(VLOOKUP(B2252, Выгрузка!B:H, 7, 0), "")</f>
        <v/>
      </c>
    </row>
    <row r="2253" spans="3:3" x14ac:dyDescent="0.35">
      <c r="C2253" s="28" t="str">
        <f>IFERROR(VLOOKUP(B2253, Выгрузка!B:H, 7, 0), "")</f>
        <v/>
      </c>
    </row>
    <row r="2254" spans="3:3" x14ac:dyDescent="0.35">
      <c r="C2254" s="28" t="str">
        <f>IFERROR(VLOOKUP(B2254, Выгрузка!B:H, 7, 0), "")</f>
        <v/>
      </c>
    </row>
    <row r="2255" spans="3:3" x14ac:dyDescent="0.35">
      <c r="C2255" s="28" t="str">
        <f>IFERROR(VLOOKUP(B2255, Выгрузка!B:H, 7, 0), "")</f>
        <v/>
      </c>
    </row>
    <row r="2256" spans="3:3" x14ac:dyDescent="0.35">
      <c r="C2256" s="28" t="str">
        <f>IFERROR(VLOOKUP(B2256, Выгрузка!B:H, 7, 0), "")</f>
        <v/>
      </c>
    </row>
    <row r="2257" spans="3:3" x14ac:dyDescent="0.35">
      <c r="C2257" s="28" t="str">
        <f>IFERROR(VLOOKUP(B2257, Выгрузка!B:H, 7, 0), "")</f>
        <v/>
      </c>
    </row>
    <row r="2258" spans="3:3" x14ac:dyDescent="0.35">
      <c r="C2258" s="28" t="str">
        <f>IFERROR(VLOOKUP(B2258, Выгрузка!B:H, 7, 0), "")</f>
        <v/>
      </c>
    </row>
    <row r="2259" spans="3:3" x14ac:dyDescent="0.35">
      <c r="C2259" s="28" t="str">
        <f>IFERROR(VLOOKUP(B2259, Выгрузка!B:H, 7, 0), "")</f>
        <v/>
      </c>
    </row>
    <row r="2260" spans="3:3" x14ac:dyDescent="0.35">
      <c r="C2260" s="28" t="str">
        <f>IFERROR(VLOOKUP(B2260, Выгрузка!B:H, 7, 0), "")</f>
        <v/>
      </c>
    </row>
    <row r="2261" spans="3:3" x14ac:dyDescent="0.35">
      <c r="C2261" s="28" t="str">
        <f>IFERROR(VLOOKUP(B2261, Выгрузка!B:H, 7, 0), "")</f>
        <v/>
      </c>
    </row>
    <row r="2262" spans="3:3" x14ac:dyDescent="0.35">
      <c r="C2262" s="28" t="str">
        <f>IFERROR(VLOOKUP(B2262, Выгрузка!B:H, 7, 0), "")</f>
        <v/>
      </c>
    </row>
    <row r="2263" spans="3:3" x14ac:dyDescent="0.35">
      <c r="C2263" s="28" t="str">
        <f>IFERROR(VLOOKUP(B2263, Выгрузка!B:H, 7, 0), "")</f>
        <v/>
      </c>
    </row>
    <row r="2264" spans="3:3" x14ac:dyDescent="0.35">
      <c r="C2264" s="28" t="str">
        <f>IFERROR(VLOOKUP(B2264, Выгрузка!B:H, 7, 0), "")</f>
        <v/>
      </c>
    </row>
    <row r="2265" spans="3:3" x14ac:dyDescent="0.35">
      <c r="C2265" s="28" t="str">
        <f>IFERROR(VLOOKUP(B2265, Выгрузка!B:H, 7, 0), "")</f>
        <v/>
      </c>
    </row>
    <row r="2266" spans="3:3" x14ac:dyDescent="0.35">
      <c r="C2266" s="28" t="str">
        <f>IFERROR(VLOOKUP(B2266, Выгрузка!B:H, 7, 0), "")</f>
        <v/>
      </c>
    </row>
    <row r="2267" spans="3:3" x14ac:dyDescent="0.35">
      <c r="C2267" s="28" t="str">
        <f>IFERROR(VLOOKUP(B2267, Выгрузка!B:H, 7, 0), "")</f>
        <v/>
      </c>
    </row>
    <row r="2268" spans="3:3" x14ac:dyDescent="0.35">
      <c r="C2268" s="28" t="str">
        <f>IFERROR(VLOOKUP(B2268, Выгрузка!B:H, 7, 0), "")</f>
        <v/>
      </c>
    </row>
    <row r="2269" spans="3:3" x14ac:dyDescent="0.35">
      <c r="C2269" s="28" t="str">
        <f>IFERROR(VLOOKUP(B2269, Выгрузка!B:H, 7, 0), "")</f>
        <v/>
      </c>
    </row>
    <row r="2270" spans="3:3" x14ac:dyDescent="0.35">
      <c r="C2270" s="28" t="str">
        <f>IFERROR(VLOOKUP(B2270, Выгрузка!B:H, 7, 0), "")</f>
        <v/>
      </c>
    </row>
    <row r="2271" spans="3:3" x14ac:dyDescent="0.35">
      <c r="C2271" s="28" t="str">
        <f>IFERROR(VLOOKUP(B2271, Выгрузка!B:H, 7, 0), "")</f>
        <v/>
      </c>
    </row>
    <row r="2272" spans="3:3" x14ac:dyDescent="0.35">
      <c r="C2272" s="28" t="str">
        <f>IFERROR(VLOOKUP(B2272, Выгрузка!B:H, 7, 0), "")</f>
        <v/>
      </c>
    </row>
    <row r="2273" spans="3:3" x14ac:dyDescent="0.35">
      <c r="C2273" s="28" t="str">
        <f>IFERROR(VLOOKUP(B2273, Выгрузка!B:H, 7, 0), "")</f>
        <v/>
      </c>
    </row>
    <row r="2274" spans="3:3" x14ac:dyDescent="0.35">
      <c r="C2274" s="28" t="str">
        <f>IFERROR(VLOOKUP(B2274, Выгрузка!B:H, 7, 0), "")</f>
        <v/>
      </c>
    </row>
    <row r="2275" spans="3:3" x14ac:dyDescent="0.35">
      <c r="C2275" s="28" t="str">
        <f>IFERROR(VLOOKUP(B2275, Выгрузка!B:H, 7, 0), "")</f>
        <v/>
      </c>
    </row>
    <row r="2276" spans="3:3" x14ac:dyDescent="0.35">
      <c r="C2276" s="28" t="str">
        <f>IFERROR(VLOOKUP(B2276, Выгрузка!B:H, 7, 0), "")</f>
        <v/>
      </c>
    </row>
    <row r="2277" spans="3:3" x14ac:dyDescent="0.35">
      <c r="C2277" s="28" t="str">
        <f>IFERROR(VLOOKUP(B2277, Выгрузка!B:H, 7, 0), "")</f>
        <v/>
      </c>
    </row>
    <row r="2278" spans="3:3" x14ac:dyDescent="0.35">
      <c r="C2278" s="28" t="str">
        <f>IFERROR(VLOOKUP(B2278, Выгрузка!B:H, 7, 0), "")</f>
        <v/>
      </c>
    </row>
    <row r="2279" spans="3:3" x14ac:dyDescent="0.35">
      <c r="C2279" s="28" t="str">
        <f>IFERROR(VLOOKUP(B2279, Выгрузка!B:H, 7, 0), "")</f>
        <v/>
      </c>
    </row>
    <row r="2280" spans="3:3" x14ac:dyDescent="0.35">
      <c r="C2280" s="28" t="str">
        <f>IFERROR(VLOOKUP(B2280, Выгрузка!B:H, 7, 0), "")</f>
        <v/>
      </c>
    </row>
    <row r="2281" spans="3:3" x14ac:dyDescent="0.35">
      <c r="C2281" s="28" t="str">
        <f>IFERROR(VLOOKUP(B2281, Выгрузка!B:H, 7, 0), "")</f>
        <v/>
      </c>
    </row>
    <row r="2282" spans="3:3" x14ac:dyDescent="0.35">
      <c r="C2282" s="28" t="str">
        <f>IFERROR(VLOOKUP(B2282, Выгрузка!B:H, 7, 0), "")</f>
        <v/>
      </c>
    </row>
    <row r="2283" spans="3:3" x14ac:dyDescent="0.35">
      <c r="C2283" s="28" t="str">
        <f>IFERROR(VLOOKUP(B2283, Выгрузка!B:H, 7, 0), "")</f>
        <v/>
      </c>
    </row>
    <row r="2284" spans="3:3" x14ac:dyDescent="0.35">
      <c r="C2284" s="28" t="str">
        <f>IFERROR(VLOOKUP(B2284, Выгрузка!B:H, 7, 0), "")</f>
        <v/>
      </c>
    </row>
    <row r="2285" spans="3:3" x14ac:dyDescent="0.35">
      <c r="C2285" s="28" t="str">
        <f>IFERROR(VLOOKUP(B2285, Выгрузка!B:H, 7, 0), "")</f>
        <v/>
      </c>
    </row>
    <row r="2286" spans="3:3" x14ac:dyDescent="0.35">
      <c r="C2286" s="28" t="str">
        <f>IFERROR(VLOOKUP(B2286, Выгрузка!B:H, 7, 0), "")</f>
        <v/>
      </c>
    </row>
    <row r="2287" spans="3:3" x14ac:dyDescent="0.35">
      <c r="C2287" s="28" t="str">
        <f>IFERROR(VLOOKUP(B2287, Выгрузка!B:H, 7, 0), "")</f>
        <v/>
      </c>
    </row>
    <row r="2288" spans="3:3" x14ac:dyDescent="0.35">
      <c r="C2288" s="28" t="str">
        <f>IFERROR(VLOOKUP(B2288, Выгрузка!B:H, 7, 0), "")</f>
        <v/>
      </c>
    </row>
    <row r="2289" spans="3:3" x14ac:dyDescent="0.35">
      <c r="C2289" s="28" t="str">
        <f>IFERROR(VLOOKUP(B2289, Выгрузка!B:H, 7, 0), "")</f>
        <v/>
      </c>
    </row>
    <row r="2290" spans="3:3" x14ac:dyDescent="0.35">
      <c r="C2290" s="28" t="str">
        <f>IFERROR(VLOOKUP(B2290, Выгрузка!B:H, 7, 0), "")</f>
        <v/>
      </c>
    </row>
    <row r="2291" spans="3:3" x14ac:dyDescent="0.35">
      <c r="C2291" s="28" t="str">
        <f>IFERROR(VLOOKUP(B2291, Выгрузка!B:H, 7, 0), "")</f>
        <v/>
      </c>
    </row>
    <row r="2292" spans="3:3" x14ac:dyDescent="0.35">
      <c r="C2292" s="28" t="str">
        <f>IFERROR(VLOOKUP(B2292, Выгрузка!B:H, 7, 0), "")</f>
        <v/>
      </c>
    </row>
    <row r="2293" spans="3:3" x14ac:dyDescent="0.35">
      <c r="C2293" s="28" t="str">
        <f>IFERROR(VLOOKUP(B2293, Выгрузка!B:H, 7, 0), "")</f>
        <v/>
      </c>
    </row>
    <row r="2294" spans="3:3" x14ac:dyDescent="0.35">
      <c r="C2294" s="28" t="str">
        <f>IFERROR(VLOOKUP(B2294, Выгрузка!B:H, 7, 0), "")</f>
        <v/>
      </c>
    </row>
    <row r="2295" spans="3:3" x14ac:dyDescent="0.35">
      <c r="C2295" s="28" t="str">
        <f>IFERROR(VLOOKUP(B2295, Выгрузка!B:H, 7, 0), "")</f>
        <v/>
      </c>
    </row>
    <row r="2296" spans="3:3" x14ac:dyDescent="0.35">
      <c r="C2296" s="28" t="str">
        <f>IFERROR(VLOOKUP(B2296, Выгрузка!B:H, 7, 0), "")</f>
        <v/>
      </c>
    </row>
    <row r="2297" spans="3:3" x14ac:dyDescent="0.35">
      <c r="C2297" s="28" t="str">
        <f>IFERROR(VLOOKUP(B2297, Выгрузка!B:H, 7, 0), "")</f>
        <v/>
      </c>
    </row>
    <row r="2298" spans="3:3" x14ac:dyDescent="0.35">
      <c r="C2298" s="28" t="str">
        <f>IFERROR(VLOOKUP(B2298, Выгрузка!B:H, 7, 0), "")</f>
        <v/>
      </c>
    </row>
    <row r="2299" spans="3:3" x14ac:dyDescent="0.35">
      <c r="C2299" s="28" t="str">
        <f>IFERROR(VLOOKUP(B2299, Выгрузка!B:H, 7, 0), "")</f>
        <v/>
      </c>
    </row>
    <row r="2300" spans="3:3" x14ac:dyDescent="0.35">
      <c r="C2300" s="28" t="str">
        <f>IFERROR(VLOOKUP(B2300, Выгрузка!B:H, 7, 0), "")</f>
        <v/>
      </c>
    </row>
    <row r="2301" spans="3:3" x14ac:dyDescent="0.35">
      <c r="C2301" s="28" t="str">
        <f>IFERROR(VLOOKUP(B2301, Выгрузка!B:H, 7, 0), "")</f>
        <v/>
      </c>
    </row>
    <row r="2302" spans="3:3" x14ac:dyDescent="0.35">
      <c r="C2302" s="28" t="str">
        <f>IFERROR(VLOOKUP(B2302, Выгрузка!B:H, 7, 0), "")</f>
        <v/>
      </c>
    </row>
    <row r="2303" spans="3:3" x14ac:dyDescent="0.35">
      <c r="C2303" s="28" t="str">
        <f>IFERROR(VLOOKUP(B2303, Выгрузка!B:H, 7, 0), "")</f>
        <v/>
      </c>
    </row>
    <row r="2304" spans="3:3" x14ac:dyDescent="0.35">
      <c r="C2304" s="28" t="str">
        <f>IFERROR(VLOOKUP(B2304, Выгрузка!B:H, 7, 0), "")</f>
        <v/>
      </c>
    </row>
    <row r="2305" spans="3:3" x14ac:dyDescent="0.35">
      <c r="C2305" s="28" t="str">
        <f>IFERROR(VLOOKUP(B2305, Выгрузка!B:H, 7, 0), "")</f>
        <v/>
      </c>
    </row>
    <row r="2306" spans="3:3" x14ac:dyDescent="0.35">
      <c r="C2306" s="28" t="str">
        <f>IFERROR(VLOOKUP(B2306, Выгрузка!B:H, 7, 0), "")</f>
        <v/>
      </c>
    </row>
    <row r="2307" spans="3:3" x14ac:dyDescent="0.35">
      <c r="C2307" s="28" t="str">
        <f>IFERROR(VLOOKUP(B2307, Выгрузка!B:H, 7, 0), "")</f>
        <v/>
      </c>
    </row>
    <row r="2308" spans="3:3" x14ac:dyDescent="0.35">
      <c r="C2308" s="28" t="str">
        <f>IFERROR(VLOOKUP(B2308, Выгрузка!B:H, 7, 0), "")</f>
        <v/>
      </c>
    </row>
    <row r="2309" spans="3:3" x14ac:dyDescent="0.35">
      <c r="C2309" s="28" t="str">
        <f>IFERROR(VLOOKUP(B2309, Выгрузка!B:H, 7, 0), "")</f>
        <v/>
      </c>
    </row>
    <row r="2310" spans="3:3" x14ac:dyDescent="0.35">
      <c r="C2310" s="28" t="str">
        <f>IFERROR(VLOOKUP(B2310, Выгрузка!B:H, 7, 0), "")</f>
        <v/>
      </c>
    </row>
    <row r="2311" spans="3:3" x14ac:dyDescent="0.35">
      <c r="C2311" s="28" t="str">
        <f>IFERROR(VLOOKUP(B2311, Выгрузка!B:H, 7, 0), "")</f>
        <v/>
      </c>
    </row>
    <row r="2312" spans="3:3" x14ac:dyDescent="0.35">
      <c r="C2312" s="28" t="str">
        <f>IFERROR(VLOOKUP(B2312, Выгрузка!B:H, 7, 0), "")</f>
        <v/>
      </c>
    </row>
    <row r="2313" spans="3:3" x14ac:dyDescent="0.35">
      <c r="C2313" s="28" t="str">
        <f>IFERROR(VLOOKUP(B2313, Выгрузка!B:H, 7, 0), "")</f>
        <v/>
      </c>
    </row>
    <row r="2314" spans="3:3" x14ac:dyDescent="0.35">
      <c r="C2314" s="28" t="str">
        <f>IFERROR(VLOOKUP(B2314, Выгрузка!B:H, 7, 0), "")</f>
        <v/>
      </c>
    </row>
    <row r="2315" spans="3:3" x14ac:dyDescent="0.35">
      <c r="C2315" s="28" t="str">
        <f>IFERROR(VLOOKUP(B2315, Выгрузка!B:H, 7, 0), "")</f>
        <v/>
      </c>
    </row>
    <row r="2316" spans="3:3" x14ac:dyDescent="0.35">
      <c r="C2316" s="28" t="str">
        <f>IFERROR(VLOOKUP(B2316, Выгрузка!B:H, 7, 0), "")</f>
        <v/>
      </c>
    </row>
    <row r="2317" spans="3:3" x14ac:dyDescent="0.35">
      <c r="C2317" s="28" t="str">
        <f>IFERROR(VLOOKUP(B2317, Выгрузка!B:H, 7, 0), "")</f>
        <v/>
      </c>
    </row>
    <row r="2318" spans="3:3" x14ac:dyDescent="0.35">
      <c r="C2318" s="28" t="str">
        <f>IFERROR(VLOOKUP(B2318, Выгрузка!B:H, 7, 0), "")</f>
        <v/>
      </c>
    </row>
    <row r="2319" spans="3:3" x14ac:dyDescent="0.35">
      <c r="C2319" s="28" t="str">
        <f>IFERROR(VLOOKUP(B2319, Выгрузка!B:H, 7, 0), "")</f>
        <v/>
      </c>
    </row>
    <row r="2320" spans="3:3" x14ac:dyDescent="0.35">
      <c r="C2320" s="28" t="str">
        <f>IFERROR(VLOOKUP(B2320, Выгрузка!B:H, 7, 0), "")</f>
        <v/>
      </c>
    </row>
    <row r="2321" spans="3:3" x14ac:dyDescent="0.35">
      <c r="C2321" s="28" t="str">
        <f>IFERROR(VLOOKUP(B2321, Выгрузка!B:H, 7, 0), "")</f>
        <v/>
      </c>
    </row>
    <row r="2322" spans="3:3" x14ac:dyDescent="0.35">
      <c r="C2322" s="28" t="str">
        <f>IFERROR(VLOOKUP(B2322, Выгрузка!B:H, 7, 0), "")</f>
        <v/>
      </c>
    </row>
    <row r="2323" spans="3:3" x14ac:dyDescent="0.35">
      <c r="C2323" s="28" t="str">
        <f>IFERROR(VLOOKUP(B2323, Выгрузка!B:H, 7, 0), "")</f>
        <v/>
      </c>
    </row>
    <row r="2324" spans="3:3" x14ac:dyDescent="0.35">
      <c r="C2324" s="28" t="str">
        <f>IFERROR(VLOOKUP(B2324, Выгрузка!B:H, 7, 0), "")</f>
        <v/>
      </c>
    </row>
    <row r="2325" spans="3:3" x14ac:dyDescent="0.35">
      <c r="C2325" s="28" t="str">
        <f>IFERROR(VLOOKUP(B2325, Выгрузка!B:H, 7, 0), "")</f>
        <v/>
      </c>
    </row>
    <row r="2326" spans="3:3" x14ac:dyDescent="0.35">
      <c r="C2326" s="28" t="str">
        <f>IFERROR(VLOOKUP(B2326, Выгрузка!B:H, 7, 0), "")</f>
        <v/>
      </c>
    </row>
    <row r="2327" spans="3:3" x14ac:dyDescent="0.35">
      <c r="C2327" s="28" t="str">
        <f>IFERROR(VLOOKUP(B2327, Выгрузка!B:H, 7, 0), "")</f>
        <v/>
      </c>
    </row>
    <row r="2328" spans="3:3" x14ac:dyDescent="0.35">
      <c r="C2328" s="28" t="str">
        <f>IFERROR(VLOOKUP(B2328, Выгрузка!B:H, 7, 0), "")</f>
        <v/>
      </c>
    </row>
    <row r="2329" spans="3:3" x14ac:dyDescent="0.35">
      <c r="C2329" s="28" t="str">
        <f>IFERROR(VLOOKUP(B2329, Выгрузка!B:H, 7, 0), "")</f>
        <v/>
      </c>
    </row>
    <row r="2330" spans="3:3" x14ac:dyDescent="0.35">
      <c r="C2330" s="28" t="str">
        <f>IFERROR(VLOOKUP(B2330, Выгрузка!B:H, 7, 0), "")</f>
        <v/>
      </c>
    </row>
    <row r="2331" spans="3:3" x14ac:dyDescent="0.35">
      <c r="C2331" s="28" t="str">
        <f>IFERROR(VLOOKUP(B2331, Выгрузка!B:H, 7, 0), "")</f>
        <v/>
      </c>
    </row>
    <row r="2332" spans="3:3" x14ac:dyDescent="0.35">
      <c r="C2332" s="28" t="str">
        <f>IFERROR(VLOOKUP(B2332, Выгрузка!B:H, 7, 0), "")</f>
        <v/>
      </c>
    </row>
    <row r="2333" spans="3:3" x14ac:dyDescent="0.35">
      <c r="C2333" s="28" t="str">
        <f>IFERROR(VLOOKUP(B2333, Выгрузка!B:H, 7, 0), "")</f>
        <v/>
      </c>
    </row>
    <row r="2334" spans="3:3" x14ac:dyDescent="0.35">
      <c r="C2334" s="28" t="str">
        <f>IFERROR(VLOOKUP(B2334, Выгрузка!B:H, 7, 0), "")</f>
        <v/>
      </c>
    </row>
    <row r="2335" spans="3:3" x14ac:dyDescent="0.35">
      <c r="C2335" s="28" t="str">
        <f>IFERROR(VLOOKUP(B2335, Выгрузка!B:H, 7, 0), "")</f>
        <v/>
      </c>
    </row>
    <row r="2336" spans="3:3" x14ac:dyDescent="0.35">
      <c r="C2336" s="28" t="str">
        <f>IFERROR(VLOOKUP(B2336, Выгрузка!B:H, 7, 0), "")</f>
        <v/>
      </c>
    </row>
    <row r="2337" spans="3:3" x14ac:dyDescent="0.35">
      <c r="C2337" s="28" t="str">
        <f>IFERROR(VLOOKUP(B2337, Выгрузка!B:H, 7, 0), "")</f>
        <v/>
      </c>
    </row>
    <row r="2338" spans="3:3" x14ac:dyDescent="0.35">
      <c r="C2338" s="28" t="str">
        <f>IFERROR(VLOOKUP(B2338, Выгрузка!B:H, 7, 0), "")</f>
        <v/>
      </c>
    </row>
    <row r="2339" spans="3:3" x14ac:dyDescent="0.35">
      <c r="C2339" s="28" t="str">
        <f>IFERROR(VLOOKUP(B2339, Выгрузка!B:H, 7, 0), "")</f>
        <v/>
      </c>
    </row>
    <row r="2340" spans="3:3" x14ac:dyDescent="0.35">
      <c r="C2340" s="28" t="str">
        <f>IFERROR(VLOOKUP(B2340, Выгрузка!B:H, 7, 0), "")</f>
        <v/>
      </c>
    </row>
    <row r="2341" spans="3:3" x14ac:dyDescent="0.35">
      <c r="C2341" s="28" t="str">
        <f>IFERROR(VLOOKUP(B2341, Выгрузка!B:H, 7, 0), "")</f>
        <v/>
      </c>
    </row>
    <row r="2342" spans="3:3" x14ac:dyDescent="0.35">
      <c r="C2342" s="28" t="str">
        <f>IFERROR(VLOOKUP(B2342, Выгрузка!B:H, 7, 0), "")</f>
        <v/>
      </c>
    </row>
    <row r="2343" spans="3:3" x14ac:dyDescent="0.35">
      <c r="C2343" s="28" t="str">
        <f>IFERROR(VLOOKUP(B2343, Выгрузка!B:H, 7, 0), "")</f>
        <v/>
      </c>
    </row>
    <row r="2344" spans="3:3" x14ac:dyDescent="0.35">
      <c r="C2344" s="28" t="str">
        <f>IFERROR(VLOOKUP(B2344, Выгрузка!B:H, 7, 0), "")</f>
        <v/>
      </c>
    </row>
    <row r="2345" spans="3:3" x14ac:dyDescent="0.35">
      <c r="C2345" s="28" t="str">
        <f>IFERROR(VLOOKUP(B2345, Выгрузка!B:H, 7, 0), "")</f>
        <v/>
      </c>
    </row>
    <row r="2346" spans="3:3" x14ac:dyDescent="0.35">
      <c r="C2346" s="28" t="str">
        <f>IFERROR(VLOOKUP(B2346, Выгрузка!B:H, 7, 0), "")</f>
        <v/>
      </c>
    </row>
    <row r="2347" spans="3:3" x14ac:dyDescent="0.35">
      <c r="C2347" s="28" t="str">
        <f>IFERROR(VLOOKUP(B2347, Выгрузка!B:H, 7, 0), "")</f>
        <v/>
      </c>
    </row>
    <row r="2348" spans="3:3" x14ac:dyDescent="0.35">
      <c r="C2348" s="28" t="str">
        <f>IFERROR(VLOOKUP(B2348, Выгрузка!B:H, 7, 0), "")</f>
        <v/>
      </c>
    </row>
    <row r="2349" spans="3:3" x14ac:dyDescent="0.35">
      <c r="C2349" s="28" t="str">
        <f>IFERROR(VLOOKUP(B2349, Выгрузка!B:H, 7, 0), "")</f>
        <v/>
      </c>
    </row>
    <row r="2350" spans="3:3" x14ac:dyDescent="0.35">
      <c r="C2350" s="28" t="str">
        <f>IFERROR(VLOOKUP(B2350, Выгрузка!B:H, 7, 0), "")</f>
        <v/>
      </c>
    </row>
    <row r="2351" spans="3:3" x14ac:dyDescent="0.35">
      <c r="C2351" s="28" t="str">
        <f>IFERROR(VLOOKUP(B2351, Выгрузка!B:H, 7, 0), "")</f>
        <v/>
      </c>
    </row>
    <row r="2352" spans="3:3" x14ac:dyDescent="0.35">
      <c r="C2352" s="28" t="str">
        <f>IFERROR(VLOOKUP(B2352, Выгрузка!B:H, 7, 0), "")</f>
        <v/>
      </c>
    </row>
    <row r="2353" spans="3:3" x14ac:dyDescent="0.35">
      <c r="C2353" s="28" t="str">
        <f>IFERROR(VLOOKUP(B2353, Выгрузка!B:H, 7, 0), "")</f>
        <v/>
      </c>
    </row>
    <row r="2354" spans="3:3" x14ac:dyDescent="0.35">
      <c r="C2354" s="28" t="str">
        <f>IFERROR(VLOOKUP(B2354, Выгрузка!B:H, 7, 0), "")</f>
        <v/>
      </c>
    </row>
    <row r="2355" spans="3:3" x14ac:dyDescent="0.35">
      <c r="C2355" s="28" t="str">
        <f>IFERROR(VLOOKUP(B2355, Выгрузка!B:H, 7, 0), "")</f>
        <v/>
      </c>
    </row>
    <row r="2356" spans="3:3" x14ac:dyDescent="0.35">
      <c r="C2356" s="28" t="str">
        <f>IFERROR(VLOOKUP(B2356, Выгрузка!B:H, 7, 0), "")</f>
        <v/>
      </c>
    </row>
    <row r="2357" spans="3:3" x14ac:dyDescent="0.35">
      <c r="C2357" s="28" t="str">
        <f>IFERROR(VLOOKUP(B2357, Выгрузка!B:H, 7, 0), "")</f>
        <v/>
      </c>
    </row>
    <row r="2358" spans="3:3" x14ac:dyDescent="0.35">
      <c r="C2358" s="28" t="str">
        <f>IFERROR(VLOOKUP(B2358, Выгрузка!B:H, 7, 0), "")</f>
        <v/>
      </c>
    </row>
    <row r="2359" spans="3:3" x14ac:dyDescent="0.35">
      <c r="C2359" s="28" t="str">
        <f>IFERROR(VLOOKUP(B2359, Выгрузка!B:H, 7, 0), "")</f>
        <v/>
      </c>
    </row>
    <row r="2360" spans="3:3" x14ac:dyDescent="0.35">
      <c r="C2360" s="28" t="str">
        <f>IFERROR(VLOOKUP(B2360, Выгрузка!B:H, 7, 0), "")</f>
        <v/>
      </c>
    </row>
    <row r="2361" spans="3:3" x14ac:dyDescent="0.35">
      <c r="C2361" s="28" t="str">
        <f>IFERROR(VLOOKUP(B2361, Выгрузка!B:H, 7, 0), "")</f>
        <v/>
      </c>
    </row>
    <row r="2362" spans="3:3" x14ac:dyDescent="0.35">
      <c r="C2362" s="28" t="str">
        <f>IFERROR(VLOOKUP(B2362, Выгрузка!B:H, 7, 0), "")</f>
        <v/>
      </c>
    </row>
    <row r="2363" spans="3:3" x14ac:dyDescent="0.35">
      <c r="C2363" s="28" t="str">
        <f>IFERROR(VLOOKUP(B2363, Выгрузка!B:H, 7, 0), "")</f>
        <v/>
      </c>
    </row>
    <row r="2364" spans="3:3" x14ac:dyDescent="0.35">
      <c r="C2364" s="28" t="str">
        <f>IFERROR(VLOOKUP(B2364, Выгрузка!B:H, 7, 0), "")</f>
        <v/>
      </c>
    </row>
    <row r="2365" spans="3:3" x14ac:dyDescent="0.35">
      <c r="C2365" s="28" t="str">
        <f>IFERROR(VLOOKUP(B2365, Выгрузка!B:H, 7, 0), "")</f>
        <v/>
      </c>
    </row>
    <row r="2366" spans="3:3" x14ac:dyDescent="0.35">
      <c r="C2366" s="28" t="str">
        <f>IFERROR(VLOOKUP(B2366, Выгрузка!B:H, 7, 0), "")</f>
        <v/>
      </c>
    </row>
    <row r="2367" spans="3:3" x14ac:dyDescent="0.35">
      <c r="C2367" s="28" t="str">
        <f>IFERROR(VLOOKUP(B2367, Выгрузка!B:H, 7, 0), "")</f>
        <v/>
      </c>
    </row>
    <row r="2368" spans="3:3" x14ac:dyDescent="0.35">
      <c r="C2368" s="28" t="str">
        <f>IFERROR(VLOOKUP(B2368, Выгрузка!B:H, 7, 0), "")</f>
        <v/>
      </c>
    </row>
    <row r="2369" spans="3:3" x14ac:dyDescent="0.35">
      <c r="C2369" s="28" t="str">
        <f>IFERROR(VLOOKUP(B2369, Выгрузка!B:H, 7, 0), "")</f>
        <v/>
      </c>
    </row>
    <row r="2370" spans="3:3" x14ac:dyDescent="0.35">
      <c r="C2370" s="28" t="str">
        <f>IFERROR(VLOOKUP(B2370, Выгрузка!B:H, 7, 0), "")</f>
        <v/>
      </c>
    </row>
    <row r="2371" spans="3:3" x14ac:dyDescent="0.35">
      <c r="C2371" s="28" t="str">
        <f>IFERROR(VLOOKUP(B2371, Выгрузка!B:H, 7, 0), "")</f>
        <v/>
      </c>
    </row>
    <row r="2372" spans="3:3" x14ac:dyDescent="0.35">
      <c r="C2372" s="28" t="str">
        <f>IFERROR(VLOOKUP(B2372, Выгрузка!B:H, 7, 0), "")</f>
        <v/>
      </c>
    </row>
    <row r="2373" spans="3:3" x14ac:dyDescent="0.35">
      <c r="C2373" s="28" t="str">
        <f>IFERROR(VLOOKUP(B2373, Выгрузка!B:H, 7, 0), "")</f>
        <v/>
      </c>
    </row>
    <row r="2374" spans="3:3" x14ac:dyDescent="0.35">
      <c r="C2374" s="28" t="str">
        <f>IFERROR(VLOOKUP(B2374, Выгрузка!B:H, 7, 0), "")</f>
        <v/>
      </c>
    </row>
    <row r="2375" spans="3:3" x14ac:dyDescent="0.35">
      <c r="C2375" s="28" t="str">
        <f>IFERROR(VLOOKUP(B2375, Выгрузка!B:H, 7, 0), "")</f>
        <v/>
      </c>
    </row>
    <row r="2376" spans="3:3" x14ac:dyDescent="0.35">
      <c r="C2376" s="28" t="str">
        <f>IFERROR(VLOOKUP(B2376, Выгрузка!B:H, 7, 0), "")</f>
        <v/>
      </c>
    </row>
    <row r="2377" spans="3:3" x14ac:dyDescent="0.35">
      <c r="C2377" s="28" t="str">
        <f>IFERROR(VLOOKUP(B2377, Выгрузка!B:H, 7, 0), "")</f>
        <v/>
      </c>
    </row>
    <row r="2378" spans="3:3" x14ac:dyDescent="0.35">
      <c r="C2378" s="28" t="str">
        <f>IFERROR(VLOOKUP(B2378, Выгрузка!B:H, 7, 0), "")</f>
        <v/>
      </c>
    </row>
    <row r="2379" spans="3:3" x14ac:dyDescent="0.35">
      <c r="C2379" s="28" t="str">
        <f>IFERROR(VLOOKUP(B2379, Выгрузка!B:H, 7, 0), "")</f>
        <v/>
      </c>
    </row>
    <row r="2380" spans="3:3" x14ac:dyDescent="0.35">
      <c r="C2380" s="28" t="str">
        <f>IFERROR(VLOOKUP(B2380, Выгрузка!B:H, 7, 0), "")</f>
        <v/>
      </c>
    </row>
    <row r="2381" spans="3:3" x14ac:dyDescent="0.35">
      <c r="C2381" s="28" t="str">
        <f>IFERROR(VLOOKUP(B2381, Выгрузка!B:H, 7, 0), "")</f>
        <v/>
      </c>
    </row>
    <row r="2382" spans="3:3" x14ac:dyDescent="0.35">
      <c r="C2382" s="28" t="str">
        <f>IFERROR(VLOOKUP(B2382, Выгрузка!B:H, 7, 0), "")</f>
        <v/>
      </c>
    </row>
    <row r="2383" spans="3:3" x14ac:dyDescent="0.35">
      <c r="C2383" s="28" t="str">
        <f>IFERROR(VLOOKUP(B2383, Выгрузка!B:H, 7, 0), "")</f>
        <v/>
      </c>
    </row>
    <row r="2384" spans="3:3" x14ac:dyDescent="0.35">
      <c r="C2384" s="28" t="str">
        <f>IFERROR(VLOOKUP(B2384, Выгрузка!B:H, 7, 0), "")</f>
        <v/>
      </c>
    </row>
    <row r="2385" spans="3:3" x14ac:dyDescent="0.35">
      <c r="C2385" s="28" t="str">
        <f>IFERROR(VLOOKUP(B2385, Выгрузка!B:H, 7, 0), "")</f>
        <v/>
      </c>
    </row>
    <row r="2386" spans="3:3" x14ac:dyDescent="0.35">
      <c r="C2386" s="28" t="str">
        <f>IFERROR(VLOOKUP(B2386, Выгрузка!B:H, 7, 0), "")</f>
        <v/>
      </c>
    </row>
    <row r="2387" spans="3:3" x14ac:dyDescent="0.35">
      <c r="C2387" s="28" t="str">
        <f>IFERROR(VLOOKUP(B2387, Выгрузка!B:H, 7, 0), "")</f>
        <v/>
      </c>
    </row>
    <row r="2388" spans="3:3" x14ac:dyDescent="0.35">
      <c r="C2388" s="28" t="str">
        <f>IFERROR(VLOOKUP(B2388, Выгрузка!B:H, 7, 0), "")</f>
        <v/>
      </c>
    </row>
    <row r="2389" spans="3:3" x14ac:dyDescent="0.35">
      <c r="C2389" s="28" t="str">
        <f>IFERROR(VLOOKUP(B2389, Выгрузка!B:H, 7, 0), "")</f>
        <v/>
      </c>
    </row>
    <row r="2390" spans="3:3" x14ac:dyDescent="0.35">
      <c r="C2390" s="28" t="str">
        <f>IFERROR(VLOOKUP(B2390, Выгрузка!B:H, 7, 0), "")</f>
        <v/>
      </c>
    </row>
    <row r="2391" spans="3:3" x14ac:dyDescent="0.35">
      <c r="C2391" s="28" t="str">
        <f>IFERROR(VLOOKUP(B2391, Выгрузка!B:H, 7, 0), "")</f>
        <v/>
      </c>
    </row>
    <row r="2392" spans="3:3" x14ac:dyDescent="0.35">
      <c r="C2392" s="28" t="str">
        <f>IFERROR(VLOOKUP(B2392, Выгрузка!B:H, 7, 0), "")</f>
        <v/>
      </c>
    </row>
    <row r="2393" spans="3:3" x14ac:dyDescent="0.35">
      <c r="C2393" s="28" t="str">
        <f>IFERROR(VLOOKUP(B2393, Выгрузка!B:H, 7, 0), "")</f>
        <v/>
      </c>
    </row>
    <row r="2394" spans="3:3" x14ac:dyDescent="0.35">
      <c r="C2394" s="28" t="str">
        <f>IFERROR(VLOOKUP(B2394, Выгрузка!B:H, 7, 0), "")</f>
        <v/>
      </c>
    </row>
    <row r="2395" spans="3:3" x14ac:dyDescent="0.35">
      <c r="C2395" s="28" t="str">
        <f>IFERROR(VLOOKUP(B2395, Выгрузка!B:H, 7, 0), "")</f>
        <v/>
      </c>
    </row>
    <row r="2396" spans="3:3" x14ac:dyDescent="0.35">
      <c r="C2396" s="28" t="str">
        <f>IFERROR(VLOOKUP(B2396, Выгрузка!B:H, 7, 0), "")</f>
        <v/>
      </c>
    </row>
    <row r="2397" spans="3:3" x14ac:dyDescent="0.35">
      <c r="C2397" s="28" t="str">
        <f>IFERROR(VLOOKUP(B2397, Выгрузка!B:H, 7, 0), "")</f>
        <v/>
      </c>
    </row>
    <row r="2398" spans="3:3" x14ac:dyDescent="0.35">
      <c r="C2398" s="28" t="str">
        <f>IFERROR(VLOOKUP(B2398, Выгрузка!B:H, 7, 0), "")</f>
        <v/>
      </c>
    </row>
    <row r="2399" spans="3:3" x14ac:dyDescent="0.35">
      <c r="C2399" s="28" t="str">
        <f>IFERROR(VLOOKUP(B2399, Выгрузка!B:H, 7, 0), "")</f>
        <v/>
      </c>
    </row>
    <row r="2400" spans="3:3" x14ac:dyDescent="0.35">
      <c r="C2400" s="28" t="str">
        <f>IFERROR(VLOOKUP(B2400, Выгрузка!B:H, 7, 0), "")</f>
        <v/>
      </c>
    </row>
    <row r="2401" spans="3:3" x14ac:dyDescent="0.35">
      <c r="C2401" s="28" t="str">
        <f>IFERROR(VLOOKUP(B2401, Выгрузка!B:H, 7, 0), "")</f>
        <v/>
      </c>
    </row>
    <row r="2402" spans="3:3" x14ac:dyDescent="0.35">
      <c r="C2402" s="28" t="str">
        <f>IFERROR(VLOOKUP(B2402, Выгрузка!B:H, 7, 0), "")</f>
        <v/>
      </c>
    </row>
    <row r="2403" spans="3:3" x14ac:dyDescent="0.35">
      <c r="C2403" s="28" t="str">
        <f>IFERROR(VLOOKUP(B2403, Выгрузка!B:H, 7, 0), "")</f>
        <v/>
      </c>
    </row>
    <row r="2404" spans="3:3" x14ac:dyDescent="0.35">
      <c r="C2404" s="28" t="str">
        <f>IFERROR(VLOOKUP(B2404, Выгрузка!B:H, 7, 0), "")</f>
        <v/>
      </c>
    </row>
    <row r="2405" spans="3:3" x14ac:dyDescent="0.35">
      <c r="C2405" s="28" t="str">
        <f>IFERROR(VLOOKUP(B2405, Выгрузка!B:H, 7, 0), "")</f>
        <v/>
      </c>
    </row>
    <row r="2406" spans="3:3" x14ac:dyDescent="0.35">
      <c r="C2406" s="28" t="str">
        <f>IFERROR(VLOOKUP(B2406, Выгрузка!B:H, 7, 0), "")</f>
        <v/>
      </c>
    </row>
    <row r="2407" spans="3:3" x14ac:dyDescent="0.35">
      <c r="C2407" s="28" t="str">
        <f>IFERROR(VLOOKUP(B2407, Выгрузка!B:H, 7, 0), "")</f>
        <v/>
      </c>
    </row>
    <row r="2408" spans="3:3" x14ac:dyDescent="0.35">
      <c r="C2408" s="28" t="str">
        <f>IFERROR(VLOOKUP(B2408, Выгрузка!B:H, 7, 0), "")</f>
        <v/>
      </c>
    </row>
    <row r="2409" spans="3:3" x14ac:dyDescent="0.35">
      <c r="C2409" s="28" t="str">
        <f>IFERROR(VLOOKUP(B2409, Выгрузка!B:H, 7, 0), "")</f>
        <v/>
      </c>
    </row>
    <row r="2410" spans="3:3" x14ac:dyDescent="0.35">
      <c r="C2410" s="28" t="str">
        <f>IFERROR(VLOOKUP(B2410, Выгрузка!B:H, 7, 0), "")</f>
        <v/>
      </c>
    </row>
    <row r="2411" spans="3:3" x14ac:dyDescent="0.35">
      <c r="C2411" s="28" t="str">
        <f>IFERROR(VLOOKUP(B2411, Выгрузка!B:H, 7, 0), "")</f>
        <v/>
      </c>
    </row>
    <row r="2412" spans="3:3" x14ac:dyDescent="0.35">
      <c r="C2412" s="28" t="str">
        <f>IFERROR(VLOOKUP(B2412, Выгрузка!B:H, 7, 0), "")</f>
        <v/>
      </c>
    </row>
    <row r="2413" spans="3:3" x14ac:dyDescent="0.35">
      <c r="C2413" s="28" t="str">
        <f>IFERROR(VLOOKUP(B2413, Выгрузка!B:H, 7, 0), "")</f>
        <v/>
      </c>
    </row>
    <row r="2414" spans="3:3" x14ac:dyDescent="0.35">
      <c r="C2414" s="28" t="str">
        <f>IFERROR(VLOOKUP(B2414, Выгрузка!B:H, 7, 0), "")</f>
        <v/>
      </c>
    </row>
    <row r="2415" spans="3:3" x14ac:dyDescent="0.35">
      <c r="C2415" s="28" t="str">
        <f>IFERROR(VLOOKUP(B2415, Выгрузка!B:H, 7, 0), "")</f>
        <v/>
      </c>
    </row>
    <row r="2416" spans="3:3" x14ac:dyDescent="0.35">
      <c r="C2416" s="28" t="str">
        <f>IFERROR(VLOOKUP(B2416, Выгрузка!B:H, 7, 0), "")</f>
        <v/>
      </c>
    </row>
    <row r="2417" spans="3:3" x14ac:dyDescent="0.35">
      <c r="C2417" s="28" t="str">
        <f>IFERROR(VLOOKUP(B2417, Выгрузка!B:H, 7, 0), "")</f>
        <v/>
      </c>
    </row>
    <row r="2418" spans="3:3" x14ac:dyDescent="0.35">
      <c r="C2418" s="28" t="str">
        <f>IFERROR(VLOOKUP(B2418, Выгрузка!B:H, 7, 0), "")</f>
        <v/>
      </c>
    </row>
    <row r="2419" spans="3:3" x14ac:dyDescent="0.35">
      <c r="C2419" s="28" t="str">
        <f>IFERROR(VLOOKUP(B2419, Выгрузка!B:H, 7, 0), "")</f>
        <v/>
      </c>
    </row>
    <row r="2420" spans="3:3" x14ac:dyDescent="0.35">
      <c r="C2420" s="28" t="str">
        <f>IFERROR(VLOOKUP(B2420, Выгрузка!B:H, 7, 0), "")</f>
        <v/>
      </c>
    </row>
    <row r="2421" spans="3:3" x14ac:dyDescent="0.35">
      <c r="C2421" s="28" t="str">
        <f>IFERROR(VLOOKUP(B2421, Выгрузка!B:H, 7, 0), "")</f>
        <v/>
      </c>
    </row>
    <row r="2422" spans="3:3" x14ac:dyDescent="0.35">
      <c r="C2422" s="28" t="str">
        <f>IFERROR(VLOOKUP(B2422, Выгрузка!B:H, 7, 0), "")</f>
        <v/>
      </c>
    </row>
    <row r="2423" spans="3:3" x14ac:dyDescent="0.35">
      <c r="C2423" s="28" t="str">
        <f>IFERROR(VLOOKUP(B2423, Выгрузка!B:H, 7, 0), "")</f>
        <v/>
      </c>
    </row>
    <row r="2424" spans="3:3" x14ac:dyDescent="0.35">
      <c r="C2424" s="28" t="str">
        <f>IFERROR(VLOOKUP(B2424, Выгрузка!B:H, 7, 0), "")</f>
        <v/>
      </c>
    </row>
    <row r="2425" spans="3:3" x14ac:dyDescent="0.35">
      <c r="C2425" s="28" t="str">
        <f>IFERROR(VLOOKUP(B2425, Выгрузка!B:H, 7, 0), "")</f>
        <v/>
      </c>
    </row>
    <row r="2426" spans="3:3" x14ac:dyDescent="0.35">
      <c r="C2426" s="28" t="str">
        <f>IFERROR(VLOOKUP(B2426, Выгрузка!B:H, 7, 0), "")</f>
        <v/>
      </c>
    </row>
    <row r="2427" spans="3:3" x14ac:dyDescent="0.35">
      <c r="C2427" s="28" t="str">
        <f>IFERROR(VLOOKUP(B2427, Выгрузка!B:H, 7, 0), "")</f>
        <v/>
      </c>
    </row>
    <row r="2428" spans="3:3" x14ac:dyDescent="0.35">
      <c r="C2428" s="28" t="str">
        <f>IFERROR(VLOOKUP(B2428, Выгрузка!B:H, 7, 0), "")</f>
        <v/>
      </c>
    </row>
    <row r="2429" spans="3:3" x14ac:dyDescent="0.35">
      <c r="C2429" s="28" t="str">
        <f>IFERROR(VLOOKUP(B2429, Выгрузка!B:H, 7, 0), "")</f>
        <v/>
      </c>
    </row>
    <row r="2430" spans="3:3" x14ac:dyDescent="0.35">
      <c r="C2430" s="28" t="str">
        <f>IFERROR(VLOOKUP(B2430, Выгрузка!B:H, 7, 0), "")</f>
        <v/>
      </c>
    </row>
    <row r="2431" spans="3:3" x14ac:dyDescent="0.35">
      <c r="C2431" s="28" t="str">
        <f>IFERROR(VLOOKUP(B2431, Выгрузка!B:H, 7, 0), "")</f>
        <v/>
      </c>
    </row>
    <row r="2432" spans="3:3" x14ac:dyDescent="0.35">
      <c r="C2432" s="28" t="str">
        <f>IFERROR(VLOOKUP(B2432, Выгрузка!B:H, 7, 0), "")</f>
        <v/>
      </c>
    </row>
    <row r="2433" spans="3:3" x14ac:dyDescent="0.35">
      <c r="C2433" s="28" t="str">
        <f>IFERROR(VLOOKUP(B2433, Выгрузка!B:H, 7, 0), "")</f>
        <v/>
      </c>
    </row>
    <row r="2434" spans="3:3" x14ac:dyDescent="0.35">
      <c r="C2434" s="28" t="str">
        <f>IFERROR(VLOOKUP(B2434, Выгрузка!B:H, 7, 0), "")</f>
        <v/>
      </c>
    </row>
    <row r="2435" spans="3:3" x14ac:dyDescent="0.35">
      <c r="C2435" s="28" t="str">
        <f>IFERROR(VLOOKUP(B2435, Выгрузка!B:H, 7, 0), "")</f>
        <v/>
      </c>
    </row>
    <row r="2436" spans="3:3" x14ac:dyDescent="0.35">
      <c r="C2436" s="28" t="str">
        <f>IFERROR(VLOOKUP(B2436, Выгрузка!B:H, 7, 0), "")</f>
        <v/>
      </c>
    </row>
    <row r="2437" spans="3:3" x14ac:dyDescent="0.35">
      <c r="C2437" s="28" t="str">
        <f>IFERROR(VLOOKUP(B2437, Выгрузка!B:H, 7, 0), "")</f>
        <v/>
      </c>
    </row>
    <row r="2438" spans="3:3" x14ac:dyDescent="0.35">
      <c r="C2438" s="28" t="str">
        <f>IFERROR(VLOOKUP(B2438, Выгрузка!B:H, 7, 0), "")</f>
        <v/>
      </c>
    </row>
    <row r="2439" spans="3:3" x14ac:dyDescent="0.35">
      <c r="C2439" s="28" t="str">
        <f>IFERROR(VLOOKUP(B2439, Выгрузка!B:H, 7, 0), "")</f>
        <v/>
      </c>
    </row>
    <row r="2440" spans="3:3" x14ac:dyDescent="0.35">
      <c r="C2440" s="28" t="str">
        <f>IFERROR(VLOOKUP(B2440, Выгрузка!B:H, 7, 0), "")</f>
        <v/>
      </c>
    </row>
    <row r="2441" spans="3:3" x14ac:dyDescent="0.35">
      <c r="C2441" s="28" t="str">
        <f>IFERROR(VLOOKUP(B2441, Выгрузка!B:H, 7, 0), "")</f>
        <v/>
      </c>
    </row>
    <row r="2442" spans="3:3" x14ac:dyDescent="0.35">
      <c r="C2442" s="28" t="str">
        <f>IFERROR(VLOOKUP(B2442, Выгрузка!B:H, 7, 0), "")</f>
        <v/>
      </c>
    </row>
    <row r="2443" spans="3:3" x14ac:dyDescent="0.35">
      <c r="C2443" s="28" t="str">
        <f>IFERROR(VLOOKUP(B2443, Выгрузка!B:H, 7, 0), "")</f>
        <v/>
      </c>
    </row>
    <row r="2444" spans="3:3" x14ac:dyDescent="0.35">
      <c r="C2444" s="28" t="str">
        <f>IFERROR(VLOOKUP(B2444, Выгрузка!B:H, 7, 0), "")</f>
        <v/>
      </c>
    </row>
    <row r="2445" spans="3:3" x14ac:dyDescent="0.35">
      <c r="C2445" s="28" t="str">
        <f>IFERROR(VLOOKUP(B2445, Выгрузка!B:H, 7, 0), "")</f>
        <v/>
      </c>
    </row>
    <row r="2446" spans="3:3" x14ac:dyDescent="0.35">
      <c r="C2446" s="28" t="str">
        <f>IFERROR(VLOOKUP(B2446, Выгрузка!B:H, 7, 0), "")</f>
        <v/>
      </c>
    </row>
    <row r="2447" spans="3:3" x14ac:dyDescent="0.35">
      <c r="C2447" s="28" t="str">
        <f>IFERROR(VLOOKUP(B2447, Выгрузка!B:H, 7, 0), "")</f>
        <v/>
      </c>
    </row>
    <row r="2448" spans="3:3" x14ac:dyDescent="0.35">
      <c r="C2448" s="28" t="str">
        <f>IFERROR(VLOOKUP(B2448, Выгрузка!B:H, 7, 0), "")</f>
        <v/>
      </c>
    </row>
    <row r="2449" spans="3:3" x14ac:dyDescent="0.35">
      <c r="C2449" s="28" t="str">
        <f>IFERROR(VLOOKUP(B2449, Выгрузка!B:H, 7, 0), "")</f>
        <v/>
      </c>
    </row>
    <row r="2450" spans="3:3" x14ac:dyDescent="0.35">
      <c r="C2450" s="28" t="str">
        <f>IFERROR(VLOOKUP(B2450, Выгрузка!B:H, 7, 0), "")</f>
        <v/>
      </c>
    </row>
    <row r="2451" spans="3:3" x14ac:dyDescent="0.35">
      <c r="C2451" s="28" t="str">
        <f>IFERROR(VLOOKUP(B2451, Выгрузка!B:H, 7, 0), "")</f>
        <v/>
      </c>
    </row>
    <row r="2452" spans="3:3" x14ac:dyDescent="0.35">
      <c r="C2452" s="28" t="str">
        <f>IFERROR(VLOOKUP(B2452, Выгрузка!B:H, 7, 0), "")</f>
        <v/>
      </c>
    </row>
    <row r="2453" spans="3:3" x14ac:dyDescent="0.35">
      <c r="C2453" s="28" t="str">
        <f>IFERROR(VLOOKUP(B2453, Выгрузка!B:H, 7, 0), "")</f>
        <v/>
      </c>
    </row>
    <row r="2454" spans="3:3" x14ac:dyDescent="0.35">
      <c r="C2454" s="28" t="str">
        <f>IFERROR(VLOOKUP(B2454, Выгрузка!B:H, 7, 0), "")</f>
        <v/>
      </c>
    </row>
    <row r="2455" spans="3:3" x14ac:dyDescent="0.35">
      <c r="C2455" s="28" t="str">
        <f>IFERROR(VLOOKUP(B2455, Выгрузка!B:H, 7, 0), "")</f>
        <v/>
      </c>
    </row>
    <row r="2456" spans="3:3" x14ac:dyDescent="0.35">
      <c r="C2456" s="28" t="str">
        <f>IFERROR(VLOOKUP(B2456, Выгрузка!B:H, 7, 0), "")</f>
        <v/>
      </c>
    </row>
    <row r="2457" spans="3:3" x14ac:dyDescent="0.35">
      <c r="C2457" s="28" t="str">
        <f>IFERROR(VLOOKUP(B2457, Выгрузка!B:H, 7, 0), "")</f>
        <v/>
      </c>
    </row>
    <row r="2458" spans="3:3" x14ac:dyDescent="0.35">
      <c r="C2458" s="28" t="str">
        <f>IFERROR(VLOOKUP(B2458, Выгрузка!B:H, 7, 0), "")</f>
        <v/>
      </c>
    </row>
    <row r="2459" spans="3:3" x14ac:dyDescent="0.35">
      <c r="C2459" s="28" t="str">
        <f>IFERROR(VLOOKUP(B2459, Выгрузка!B:H, 7, 0), "")</f>
        <v/>
      </c>
    </row>
    <row r="2460" spans="3:3" x14ac:dyDescent="0.35">
      <c r="C2460" s="28" t="str">
        <f>IFERROR(VLOOKUP(B2460, Выгрузка!B:H, 7, 0), "")</f>
        <v/>
      </c>
    </row>
    <row r="2461" spans="3:3" x14ac:dyDescent="0.35">
      <c r="C2461" s="28" t="str">
        <f>IFERROR(VLOOKUP(B2461, Выгрузка!B:H, 7, 0), "")</f>
        <v/>
      </c>
    </row>
    <row r="2462" spans="3:3" x14ac:dyDescent="0.35">
      <c r="C2462" s="28" t="str">
        <f>IFERROR(VLOOKUP(B2462, Выгрузка!B:H, 7, 0), "")</f>
        <v/>
      </c>
    </row>
    <row r="2463" spans="3:3" x14ac:dyDescent="0.35">
      <c r="C2463" s="28" t="str">
        <f>IFERROR(VLOOKUP(B2463, Выгрузка!B:H, 7, 0), "")</f>
        <v/>
      </c>
    </row>
    <row r="2464" spans="3:3" x14ac:dyDescent="0.35">
      <c r="C2464" s="28" t="str">
        <f>IFERROR(VLOOKUP(B2464, Выгрузка!B:H, 7, 0), "")</f>
        <v/>
      </c>
    </row>
    <row r="2465" spans="3:3" x14ac:dyDescent="0.35">
      <c r="C2465" s="28" t="str">
        <f>IFERROR(VLOOKUP(B2465, Выгрузка!B:H, 7, 0), "")</f>
        <v/>
      </c>
    </row>
    <row r="2466" spans="3:3" x14ac:dyDescent="0.35">
      <c r="C2466" s="28" t="str">
        <f>IFERROR(VLOOKUP(B2466, Выгрузка!B:H, 7, 0), "")</f>
        <v/>
      </c>
    </row>
    <row r="2467" spans="3:3" x14ac:dyDescent="0.35">
      <c r="C2467" s="28" t="str">
        <f>IFERROR(VLOOKUP(B2467, Выгрузка!B:H, 7, 0), "")</f>
        <v/>
      </c>
    </row>
    <row r="2468" spans="3:3" x14ac:dyDescent="0.35">
      <c r="C2468" s="28" t="str">
        <f>IFERROR(VLOOKUP(B2468, Выгрузка!B:H, 7, 0), "")</f>
        <v/>
      </c>
    </row>
    <row r="2469" spans="3:3" x14ac:dyDescent="0.35">
      <c r="C2469" s="28" t="str">
        <f>IFERROR(VLOOKUP(B2469, Выгрузка!B:H, 7, 0), "")</f>
        <v/>
      </c>
    </row>
    <row r="2470" spans="3:3" x14ac:dyDescent="0.35">
      <c r="C2470" s="28" t="str">
        <f>IFERROR(VLOOKUP(B2470, Выгрузка!B:H, 7, 0), "")</f>
        <v/>
      </c>
    </row>
    <row r="2471" spans="3:3" x14ac:dyDescent="0.35">
      <c r="C2471" s="28" t="str">
        <f>IFERROR(VLOOKUP(B2471, Выгрузка!B:H, 7, 0), "")</f>
        <v/>
      </c>
    </row>
    <row r="2472" spans="3:3" x14ac:dyDescent="0.35">
      <c r="C2472" s="28" t="str">
        <f>IFERROR(VLOOKUP(B2472, Выгрузка!B:H, 7, 0), "")</f>
        <v/>
      </c>
    </row>
    <row r="2473" spans="3:3" x14ac:dyDescent="0.35">
      <c r="C2473" s="28" t="str">
        <f>IFERROR(VLOOKUP(B2473, Выгрузка!B:H, 7, 0), "")</f>
        <v/>
      </c>
    </row>
    <row r="2474" spans="3:3" x14ac:dyDescent="0.35">
      <c r="C2474" s="28" t="str">
        <f>IFERROR(VLOOKUP(B2474, Выгрузка!B:H, 7, 0), "")</f>
        <v/>
      </c>
    </row>
    <row r="2475" spans="3:3" x14ac:dyDescent="0.35">
      <c r="C2475" s="28" t="str">
        <f>IFERROR(VLOOKUP(B2475, Выгрузка!B:H, 7, 0), "")</f>
        <v/>
      </c>
    </row>
    <row r="2476" spans="3:3" x14ac:dyDescent="0.35">
      <c r="C2476" s="28" t="str">
        <f>IFERROR(VLOOKUP(B2476, Выгрузка!B:H, 7, 0), "")</f>
        <v/>
      </c>
    </row>
    <row r="2477" spans="3:3" x14ac:dyDescent="0.35">
      <c r="C2477" s="28" t="str">
        <f>IFERROR(VLOOKUP(B2477, Выгрузка!B:H, 7, 0), "")</f>
        <v/>
      </c>
    </row>
    <row r="2478" spans="3:3" x14ac:dyDescent="0.35">
      <c r="C2478" s="28" t="str">
        <f>IFERROR(VLOOKUP(B2478, Выгрузка!B:H, 7, 0), "")</f>
        <v/>
      </c>
    </row>
    <row r="2479" spans="3:3" x14ac:dyDescent="0.35">
      <c r="C2479" s="28" t="str">
        <f>IFERROR(VLOOKUP(B2479, Выгрузка!B:H, 7, 0), "")</f>
        <v/>
      </c>
    </row>
    <row r="2480" spans="3:3" x14ac:dyDescent="0.35">
      <c r="C2480" s="28" t="str">
        <f>IFERROR(VLOOKUP(B2480, Выгрузка!B:H, 7, 0), "")</f>
        <v/>
      </c>
    </row>
    <row r="2481" spans="3:3" x14ac:dyDescent="0.35">
      <c r="C2481" s="28" t="str">
        <f>IFERROR(VLOOKUP(B2481, Выгрузка!B:H, 7, 0), "")</f>
        <v/>
      </c>
    </row>
    <row r="2482" spans="3:3" x14ac:dyDescent="0.35">
      <c r="C2482" s="28" t="str">
        <f>IFERROR(VLOOKUP(B2482, Выгрузка!B:H, 7, 0), "")</f>
        <v/>
      </c>
    </row>
    <row r="2483" spans="3:3" x14ac:dyDescent="0.35">
      <c r="C2483" s="28" t="str">
        <f>IFERROR(VLOOKUP(B2483, Выгрузка!B:H, 7, 0), "")</f>
        <v/>
      </c>
    </row>
    <row r="2484" spans="3:3" x14ac:dyDescent="0.35">
      <c r="C2484" s="28" t="str">
        <f>IFERROR(VLOOKUP(B2484, Выгрузка!B:H, 7, 0), "")</f>
        <v/>
      </c>
    </row>
    <row r="2485" spans="3:3" x14ac:dyDescent="0.35">
      <c r="C2485" s="28" t="str">
        <f>IFERROR(VLOOKUP(B2485, Выгрузка!B:H, 7, 0), "")</f>
        <v/>
      </c>
    </row>
    <row r="2486" spans="3:3" x14ac:dyDescent="0.35">
      <c r="C2486" s="28" t="str">
        <f>IFERROR(VLOOKUP(B2486, Выгрузка!B:H, 7, 0), "")</f>
        <v/>
      </c>
    </row>
    <row r="2487" spans="3:3" x14ac:dyDescent="0.35">
      <c r="C2487" s="28" t="str">
        <f>IFERROR(VLOOKUP(B2487, Выгрузка!B:H, 7, 0), "")</f>
        <v/>
      </c>
    </row>
    <row r="2488" spans="3:3" x14ac:dyDescent="0.35">
      <c r="C2488" s="28" t="str">
        <f>IFERROR(VLOOKUP(B2488, Выгрузка!B:H, 7, 0), "")</f>
        <v/>
      </c>
    </row>
    <row r="2489" spans="3:3" x14ac:dyDescent="0.35">
      <c r="C2489" s="28" t="str">
        <f>IFERROR(VLOOKUP(B2489, Выгрузка!B:H, 7, 0), "")</f>
        <v/>
      </c>
    </row>
    <row r="2490" spans="3:3" x14ac:dyDescent="0.35">
      <c r="C2490" s="28" t="str">
        <f>IFERROR(VLOOKUP(B2490, Выгрузка!B:H, 7, 0), "")</f>
        <v/>
      </c>
    </row>
    <row r="2491" spans="3:3" x14ac:dyDescent="0.35">
      <c r="C2491" s="28" t="str">
        <f>IFERROR(VLOOKUP(B2491, Выгрузка!B:H, 7, 0), "")</f>
        <v/>
      </c>
    </row>
    <row r="2492" spans="3:3" x14ac:dyDescent="0.35">
      <c r="C2492" s="28" t="str">
        <f>IFERROR(VLOOKUP(B2492, Выгрузка!B:H, 7, 0), "")</f>
        <v/>
      </c>
    </row>
    <row r="2493" spans="3:3" x14ac:dyDescent="0.35">
      <c r="C2493" s="28" t="str">
        <f>IFERROR(VLOOKUP(B2493, Выгрузка!B:H, 7, 0), "")</f>
        <v/>
      </c>
    </row>
    <row r="2494" spans="3:3" x14ac:dyDescent="0.35">
      <c r="C2494" s="28" t="str">
        <f>IFERROR(VLOOKUP(B2494, Выгрузка!B:H, 7, 0), "")</f>
        <v/>
      </c>
    </row>
    <row r="2495" spans="3:3" x14ac:dyDescent="0.35">
      <c r="C2495" s="28" t="str">
        <f>IFERROR(VLOOKUP(B2495, Выгрузка!B:H, 7, 0), "")</f>
        <v/>
      </c>
    </row>
    <row r="2496" spans="3:3" x14ac:dyDescent="0.35">
      <c r="C2496" s="28" t="str">
        <f>IFERROR(VLOOKUP(B2496, Выгрузка!B:H, 7, 0), "")</f>
        <v/>
      </c>
    </row>
    <row r="2497" spans="3:3" x14ac:dyDescent="0.35">
      <c r="C2497" s="28" t="str">
        <f>IFERROR(VLOOKUP(B2497, Выгрузка!B:H, 7, 0), "")</f>
        <v/>
      </c>
    </row>
    <row r="2498" spans="3:3" x14ac:dyDescent="0.35">
      <c r="C2498" s="28" t="str">
        <f>IFERROR(VLOOKUP(B2498, Выгрузка!B:H, 7, 0), "")</f>
        <v/>
      </c>
    </row>
    <row r="2499" spans="3:3" x14ac:dyDescent="0.35">
      <c r="C2499" s="28" t="str">
        <f>IFERROR(VLOOKUP(B2499, Выгрузка!B:H, 7, 0), "")</f>
        <v/>
      </c>
    </row>
    <row r="2500" spans="3:3" x14ac:dyDescent="0.35">
      <c r="C2500" s="28" t="str">
        <f>IFERROR(VLOOKUP(B2500, Выгрузка!B:H, 7, 0), "")</f>
        <v/>
      </c>
    </row>
    <row r="2501" spans="3:3" x14ac:dyDescent="0.35">
      <c r="C2501" s="28" t="str">
        <f>IFERROR(VLOOKUP(B2501, Выгрузка!B:H, 7, 0), "")</f>
        <v/>
      </c>
    </row>
    <row r="2502" spans="3:3" x14ac:dyDescent="0.35">
      <c r="C2502" s="28" t="str">
        <f>IFERROR(VLOOKUP(B2502, Выгрузка!B:H, 7, 0), "")</f>
        <v/>
      </c>
    </row>
    <row r="2503" spans="3:3" x14ac:dyDescent="0.35">
      <c r="C2503" s="28" t="str">
        <f>IFERROR(VLOOKUP(B2503, Выгрузка!B:H, 7, 0), "")</f>
        <v/>
      </c>
    </row>
    <row r="2504" spans="3:3" x14ac:dyDescent="0.35">
      <c r="C2504" s="28" t="str">
        <f>IFERROR(VLOOKUP(B2504, Выгрузка!B:H, 7, 0), "")</f>
        <v/>
      </c>
    </row>
    <row r="2505" spans="3:3" x14ac:dyDescent="0.35">
      <c r="C2505" s="28" t="str">
        <f>IFERROR(VLOOKUP(B2505, Выгрузка!B:H, 7, 0), "")</f>
        <v/>
      </c>
    </row>
    <row r="2506" spans="3:3" x14ac:dyDescent="0.35">
      <c r="C2506" s="28" t="str">
        <f>IFERROR(VLOOKUP(B2506, Выгрузка!B:H, 7, 0), "")</f>
        <v/>
      </c>
    </row>
    <row r="2507" spans="3:3" x14ac:dyDescent="0.35">
      <c r="C2507" s="28" t="str">
        <f>IFERROR(VLOOKUP(B2507, Выгрузка!B:H, 7, 0), "")</f>
        <v/>
      </c>
    </row>
    <row r="2508" spans="3:3" x14ac:dyDescent="0.35">
      <c r="C2508" s="28" t="str">
        <f>IFERROR(VLOOKUP(B2508, Выгрузка!B:H, 7, 0), "")</f>
        <v/>
      </c>
    </row>
    <row r="2509" spans="3:3" x14ac:dyDescent="0.35">
      <c r="C2509" s="28" t="str">
        <f>IFERROR(VLOOKUP(B2509, Выгрузка!B:H, 7, 0), "")</f>
        <v/>
      </c>
    </row>
    <row r="2510" spans="3:3" x14ac:dyDescent="0.35">
      <c r="C2510" s="28" t="str">
        <f>IFERROR(VLOOKUP(B2510, Выгрузка!B:H, 7, 0), "")</f>
        <v/>
      </c>
    </row>
    <row r="2511" spans="3:3" x14ac:dyDescent="0.35">
      <c r="C2511" s="28" t="str">
        <f>IFERROR(VLOOKUP(B2511, Выгрузка!B:H, 7, 0), "")</f>
        <v/>
      </c>
    </row>
    <row r="2512" spans="3:3" x14ac:dyDescent="0.35">
      <c r="C2512" s="28" t="str">
        <f>IFERROR(VLOOKUP(B2512, Выгрузка!B:H, 7, 0), "")</f>
        <v/>
      </c>
    </row>
    <row r="2513" spans="3:3" x14ac:dyDescent="0.35">
      <c r="C2513" s="28" t="str">
        <f>IFERROR(VLOOKUP(B2513, Выгрузка!B:H, 7, 0), "")</f>
        <v/>
      </c>
    </row>
    <row r="2514" spans="3:3" x14ac:dyDescent="0.35">
      <c r="C2514" s="28" t="str">
        <f>IFERROR(VLOOKUP(B2514, Выгрузка!B:H, 7, 0), "")</f>
        <v/>
      </c>
    </row>
    <row r="2515" spans="3:3" x14ac:dyDescent="0.35">
      <c r="C2515" s="28" t="str">
        <f>IFERROR(VLOOKUP(B2515, Выгрузка!B:H, 7, 0), "")</f>
        <v/>
      </c>
    </row>
    <row r="2516" spans="3:3" x14ac:dyDescent="0.35">
      <c r="C2516" s="28" t="str">
        <f>IFERROR(VLOOKUP(B2516, Выгрузка!B:H, 7, 0), "")</f>
        <v/>
      </c>
    </row>
    <row r="2517" spans="3:3" x14ac:dyDescent="0.35">
      <c r="C2517" s="28" t="str">
        <f>IFERROR(VLOOKUP(B2517, Выгрузка!B:H, 7, 0), "")</f>
        <v/>
      </c>
    </row>
    <row r="2518" spans="3:3" x14ac:dyDescent="0.35">
      <c r="C2518" s="28" t="str">
        <f>IFERROR(VLOOKUP(B2518, Выгрузка!B:H, 7, 0), "")</f>
        <v/>
      </c>
    </row>
    <row r="2519" spans="3:3" x14ac:dyDescent="0.35">
      <c r="C2519" s="28" t="str">
        <f>IFERROR(VLOOKUP(B2519, Выгрузка!B:H, 7, 0), "")</f>
        <v/>
      </c>
    </row>
    <row r="2520" spans="3:3" x14ac:dyDescent="0.35">
      <c r="C2520" s="28" t="str">
        <f>IFERROR(VLOOKUP(B2520, Выгрузка!B:H, 7, 0), "")</f>
        <v/>
      </c>
    </row>
    <row r="2521" spans="3:3" x14ac:dyDescent="0.35">
      <c r="C2521" s="28" t="str">
        <f>IFERROR(VLOOKUP(B2521, Выгрузка!B:H, 7, 0), "")</f>
        <v/>
      </c>
    </row>
    <row r="2522" spans="3:3" x14ac:dyDescent="0.35">
      <c r="C2522" s="28" t="str">
        <f>IFERROR(VLOOKUP(B2522, Выгрузка!B:H, 7, 0), "")</f>
        <v/>
      </c>
    </row>
    <row r="2523" spans="3:3" x14ac:dyDescent="0.35">
      <c r="C2523" s="28" t="str">
        <f>IFERROR(VLOOKUP(B2523, Выгрузка!B:H, 7, 0), "")</f>
        <v/>
      </c>
    </row>
    <row r="2524" spans="3:3" x14ac:dyDescent="0.35">
      <c r="C2524" s="28" t="str">
        <f>IFERROR(VLOOKUP(B2524, Выгрузка!B:H, 7, 0), "")</f>
        <v/>
      </c>
    </row>
    <row r="2525" spans="3:3" x14ac:dyDescent="0.35">
      <c r="C2525" s="28" t="str">
        <f>IFERROR(VLOOKUP(B2525, Выгрузка!B:H, 7, 0), "")</f>
        <v/>
      </c>
    </row>
    <row r="2526" spans="3:3" x14ac:dyDescent="0.35">
      <c r="C2526" s="28" t="str">
        <f>IFERROR(VLOOKUP(B2526, Выгрузка!B:H, 7, 0), "")</f>
        <v/>
      </c>
    </row>
    <row r="2527" spans="3:3" x14ac:dyDescent="0.35">
      <c r="C2527" s="28" t="str">
        <f>IFERROR(VLOOKUP(B2527, Выгрузка!B:H, 7, 0), "")</f>
        <v/>
      </c>
    </row>
    <row r="2528" spans="3:3" x14ac:dyDescent="0.35">
      <c r="C2528" s="28" t="str">
        <f>IFERROR(VLOOKUP(B2528, Выгрузка!B:H, 7, 0), "")</f>
        <v/>
      </c>
    </row>
    <row r="2529" spans="3:3" x14ac:dyDescent="0.35">
      <c r="C2529" s="28" t="str">
        <f>IFERROR(VLOOKUP(B2529, Выгрузка!B:H, 7, 0), "")</f>
        <v/>
      </c>
    </row>
    <row r="2530" spans="3:3" x14ac:dyDescent="0.35">
      <c r="C2530" s="28" t="str">
        <f>IFERROR(VLOOKUP(B2530, Выгрузка!B:H, 7, 0), "")</f>
        <v/>
      </c>
    </row>
    <row r="2531" spans="3:3" x14ac:dyDescent="0.35">
      <c r="C2531" s="28" t="str">
        <f>IFERROR(VLOOKUP(B2531, Выгрузка!B:H, 7, 0), "")</f>
        <v/>
      </c>
    </row>
    <row r="2532" spans="3:3" x14ac:dyDescent="0.35">
      <c r="C2532" s="28" t="str">
        <f>IFERROR(VLOOKUP(B2532, Выгрузка!B:H, 7, 0), "")</f>
        <v/>
      </c>
    </row>
    <row r="2533" spans="3:3" x14ac:dyDescent="0.35">
      <c r="C2533" s="28" t="str">
        <f>IFERROR(VLOOKUP(B2533, Выгрузка!B:H, 7, 0), "")</f>
        <v/>
      </c>
    </row>
    <row r="2534" spans="3:3" x14ac:dyDescent="0.35">
      <c r="C2534" s="28" t="str">
        <f>IFERROR(VLOOKUP(B2534, Выгрузка!B:H, 7, 0), "")</f>
        <v/>
      </c>
    </row>
    <row r="2535" spans="3:3" x14ac:dyDescent="0.35">
      <c r="C2535" s="28" t="str">
        <f>IFERROR(VLOOKUP(B2535, Выгрузка!B:H, 7, 0), "")</f>
        <v/>
      </c>
    </row>
    <row r="2536" spans="3:3" x14ac:dyDescent="0.35">
      <c r="C2536" s="28" t="str">
        <f>IFERROR(VLOOKUP(B2536, Выгрузка!B:H, 7, 0), "")</f>
        <v/>
      </c>
    </row>
    <row r="2537" spans="3:3" x14ac:dyDescent="0.35">
      <c r="C2537" s="28" t="str">
        <f>IFERROR(VLOOKUP(B2537, Выгрузка!B:H, 7, 0), "")</f>
        <v/>
      </c>
    </row>
    <row r="2538" spans="3:3" x14ac:dyDescent="0.35">
      <c r="C2538" s="28" t="str">
        <f>IFERROR(VLOOKUP(B2538, Выгрузка!B:H, 7, 0), "")</f>
        <v/>
      </c>
    </row>
    <row r="2539" spans="3:3" x14ac:dyDescent="0.35">
      <c r="C2539" s="28" t="str">
        <f>IFERROR(VLOOKUP(B2539, Выгрузка!B:H, 7, 0), "")</f>
        <v/>
      </c>
    </row>
    <row r="2540" spans="3:3" x14ac:dyDescent="0.35">
      <c r="C2540" s="28" t="str">
        <f>IFERROR(VLOOKUP(B2540, Выгрузка!B:H, 7, 0), "")</f>
        <v/>
      </c>
    </row>
    <row r="2541" spans="3:3" x14ac:dyDescent="0.35">
      <c r="C2541" s="28" t="str">
        <f>IFERROR(VLOOKUP(B2541, Выгрузка!B:H, 7, 0), "")</f>
        <v/>
      </c>
    </row>
    <row r="2542" spans="3:3" x14ac:dyDescent="0.35">
      <c r="C2542" s="28" t="str">
        <f>IFERROR(VLOOKUP(B2542, Выгрузка!B:H, 7, 0), "")</f>
        <v/>
      </c>
    </row>
    <row r="2543" spans="3:3" x14ac:dyDescent="0.35">
      <c r="C2543" s="28" t="str">
        <f>IFERROR(VLOOKUP(B2543, Выгрузка!B:H, 7, 0), "")</f>
        <v/>
      </c>
    </row>
    <row r="2544" spans="3:3" x14ac:dyDescent="0.35">
      <c r="C2544" s="28" t="str">
        <f>IFERROR(VLOOKUP(B2544, Выгрузка!B:H, 7, 0), "")</f>
        <v/>
      </c>
    </row>
    <row r="2545" spans="3:3" x14ac:dyDescent="0.35">
      <c r="C2545" s="28" t="str">
        <f>IFERROR(VLOOKUP(B2545, Выгрузка!B:H, 7, 0), "")</f>
        <v/>
      </c>
    </row>
    <row r="2546" spans="3:3" x14ac:dyDescent="0.35">
      <c r="C2546" s="28" t="str">
        <f>IFERROR(VLOOKUP(B2546, Выгрузка!B:H, 7, 0), "")</f>
        <v/>
      </c>
    </row>
    <row r="2547" spans="3:3" x14ac:dyDescent="0.35">
      <c r="C2547" s="28" t="str">
        <f>IFERROR(VLOOKUP(B2547, Выгрузка!B:H, 7, 0), "")</f>
        <v/>
      </c>
    </row>
    <row r="2548" spans="3:3" x14ac:dyDescent="0.35">
      <c r="C2548" s="28" t="str">
        <f>IFERROR(VLOOKUP(B2548, Выгрузка!B:H, 7, 0), "")</f>
        <v/>
      </c>
    </row>
    <row r="2549" spans="3:3" x14ac:dyDescent="0.35">
      <c r="C2549" s="28" t="str">
        <f>IFERROR(VLOOKUP(B2549, Выгрузка!B:H, 7, 0), "")</f>
        <v/>
      </c>
    </row>
    <row r="2550" spans="3:3" x14ac:dyDescent="0.35">
      <c r="C2550" s="28" t="str">
        <f>IFERROR(VLOOKUP(B2550, Выгрузка!B:H, 7, 0), "")</f>
        <v/>
      </c>
    </row>
    <row r="2551" spans="3:3" x14ac:dyDescent="0.35">
      <c r="C2551" s="28" t="str">
        <f>IFERROR(VLOOKUP(B2551, Выгрузка!B:H, 7, 0), "")</f>
        <v/>
      </c>
    </row>
    <row r="2552" spans="3:3" x14ac:dyDescent="0.35">
      <c r="C2552" s="28" t="str">
        <f>IFERROR(VLOOKUP(B2552, Выгрузка!B:H, 7, 0), "")</f>
        <v/>
      </c>
    </row>
    <row r="2553" spans="3:3" x14ac:dyDescent="0.35">
      <c r="C2553" s="28" t="str">
        <f>IFERROR(VLOOKUP(B2553, Выгрузка!B:H, 7, 0), "")</f>
        <v/>
      </c>
    </row>
    <row r="2554" spans="3:3" x14ac:dyDescent="0.35">
      <c r="C2554" s="28" t="str">
        <f>IFERROR(VLOOKUP(B2554, Выгрузка!B:H, 7, 0), "")</f>
        <v/>
      </c>
    </row>
    <row r="2555" spans="3:3" x14ac:dyDescent="0.35">
      <c r="C2555" s="28" t="str">
        <f>IFERROR(VLOOKUP(B2555, Выгрузка!B:H, 7, 0), "")</f>
        <v/>
      </c>
    </row>
    <row r="2556" spans="3:3" x14ac:dyDescent="0.35">
      <c r="C2556" s="28" t="str">
        <f>IFERROR(VLOOKUP(B2556, Выгрузка!B:H, 7, 0), "")</f>
        <v/>
      </c>
    </row>
    <row r="2557" spans="3:3" x14ac:dyDescent="0.35">
      <c r="C2557" s="28" t="str">
        <f>IFERROR(VLOOKUP(B2557, Выгрузка!B:H, 7, 0), "")</f>
        <v/>
      </c>
    </row>
    <row r="2558" spans="3:3" x14ac:dyDescent="0.35">
      <c r="C2558" s="28" t="str">
        <f>IFERROR(VLOOKUP(B2558, Выгрузка!B:H, 7, 0), "")</f>
        <v/>
      </c>
    </row>
    <row r="2559" spans="3:3" x14ac:dyDescent="0.35">
      <c r="C2559" s="28" t="str">
        <f>IFERROR(VLOOKUP(B2559, Выгрузка!B:H, 7, 0), "")</f>
        <v/>
      </c>
    </row>
    <row r="2560" spans="3:3" x14ac:dyDescent="0.35">
      <c r="C2560" s="28" t="str">
        <f>IFERROR(VLOOKUP(B2560, Выгрузка!B:H, 7, 0), "")</f>
        <v/>
      </c>
    </row>
    <row r="2561" spans="3:3" x14ac:dyDescent="0.35">
      <c r="C2561" s="28" t="str">
        <f>IFERROR(VLOOKUP(B2561, Выгрузка!B:H, 7, 0), "")</f>
        <v/>
      </c>
    </row>
    <row r="2562" spans="3:3" x14ac:dyDescent="0.35">
      <c r="C2562" s="28" t="str">
        <f>IFERROR(VLOOKUP(B2562, Выгрузка!B:H, 7, 0), "")</f>
        <v/>
      </c>
    </row>
    <row r="2563" spans="3:3" x14ac:dyDescent="0.35">
      <c r="C2563" s="28" t="str">
        <f>IFERROR(VLOOKUP(B2563, Выгрузка!B:H, 7, 0), "")</f>
        <v/>
      </c>
    </row>
    <row r="2564" spans="3:3" x14ac:dyDescent="0.35">
      <c r="C2564" s="28" t="str">
        <f>IFERROR(VLOOKUP(B2564, Выгрузка!B:H, 7, 0), "")</f>
        <v/>
      </c>
    </row>
    <row r="2565" spans="3:3" x14ac:dyDescent="0.35">
      <c r="C2565" s="28" t="str">
        <f>IFERROR(VLOOKUP(B2565, Выгрузка!B:H, 7, 0), "")</f>
        <v/>
      </c>
    </row>
    <row r="2566" spans="3:3" x14ac:dyDescent="0.35">
      <c r="C2566" s="28" t="str">
        <f>IFERROR(VLOOKUP(B2566, Выгрузка!B:H, 7, 0), "")</f>
        <v/>
      </c>
    </row>
    <row r="2567" spans="3:3" x14ac:dyDescent="0.35">
      <c r="C2567" s="28" t="str">
        <f>IFERROR(VLOOKUP(B2567, Выгрузка!B:H, 7, 0), "")</f>
        <v/>
      </c>
    </row>
    <row r="2568" spans="3:3" x14ac:dyDescent="0.35">
      <c r="C2568" s="28" t="str">
        <f>IFERROR(VLOOKUP(B2568, Выгрузка!B:H, 7, 0), "")</f>
        <v/>
      </c>
    </row>
    <row r="2569" spans="3:3" x14ac:dyDescent="0.35">
      <c r="C2569" s="28" t="str">
        <f>IFERROR(VLOOKUP(B2569, Выгрузка!B:H, 7, 0), "")</f>
        <v/>
      </c>
    </row>
    <row r="2570" spans="3:3" x14ac:dyDescent="0.35">
      <c r="C2570" s="28" t="str">
        <f>IFERROR(VLOOKUP(B2570, Выгрузка!B:H, 7, 0), "")</f>
        <v/>
      </c>
    </row>
    <row r="2571" spans="3:3" x14ac:dyDescent="0.35">
      <c r="C2571" s="28" t="str">
        <f>IFERROR(VLOOKUP(B2571, Выгрузка!B:H, 7, 0), "")</f>
        <v/>
      </c>
    </row>
    <row r="2572" spans="3:3" x14ac:dyDescent="0.35">
      <c r="C2572" s="28" t="str">
        <f>IFERROR(VLOOKUP(B2572, Выгрузка!B:H, 7, 0), "")</f>
        <v/>
      </c>
    </row>
    <row r="2573" spans="3:3" x14ac:dyDescent="0.35">
      <c r="C2573" s="28" t="str">
        <f>IFERROR(VLOOKUP(B2573, Выгрузка!B:H, 7, 0), "")</f>
        <v/>
      </c>
    </row>
    <row r="2574" spans="3:3" x14ac:dyDescent="0.35">
      <c r="C2574" s="28" t="str">
        <f>IFERROR(VLOOKUP(B2574, Выгрузка!B:H, 7, 0), "")</f>
        <v/>
      </c>
    </row>
    <row r="2575" spans="3:3" x14ac:dyDescent="0.35">
      <c r="C2575" s="28" t="str">
        <f>IFERROR(VLOOKUP(B2575, Выгрузка!B:H, 7, 0), "")</f>
        <v/>
      </c>
    </row>
    <row r="2576" spans="3:3" x14ac:dyDescent="0.35">
      <c r="C2576" s="28" t="str">
        <f>IFERROR(VLOOKUP(B2576, Выгрузка!B:H, 7, 0), "")</f>
        <v/>
      </c>
    </row>
    <row r="2577" spans="3:3" x14ac:dyDescent="0.35">
      <c r="C2577" s="28" t="str">
        <f>IFERROR(VLOOKUP(B2577, Выгрузка!B:H, 7, 0), "")</f>
        <v/>
      </c>
    </row>
    <row r="2578" spans="3:3" x14ac:dyDescent="0.35">
      <c r="C2578" s="28" t="str">
        <f>IFERROR(VLOOKUP(B2578, Выгрузка!B:H, 7, 0), "")</f>
        <v/>
      </c>
    </row>
    <row r="2579" spans="3:3" x14ac:dyDescent="0.35">
      <c r="C2579" s="28" t="str">
        <f>IFERROR(VLOOKUP(B2579, Выгрузка!B:H, 7, 0), "")</f>
        <v/>
      </c>
    </row>
    <row r="2580" spans="3:3" x14ac:dyDescent="0.35">
      <c r="C2580" s="28" t="str">
        <f>IFERROR(VLOOKUP(B2580, Выгрузка!B:H, 7, 0), "")</f>
        <v/>
      </c>
    </row>
    <row r="2581" spans="3:3" x14ac:dyDescent="0.35">
      <c r="C2581" s="28" t="str">
        <f>IFERROR(VLOOKUP(B2581, Выгрузка!B:H, 7, 0), "")</f>
        <v/>
      </c>
    </row>
    <row r="2582" spans="3:3" x14ac:dyDescent="0.35">
      <c r="C2582" s="28" t="str">
        <f>IFERROR(VLOOKUP(B2582, Выгрузка!B:H, 7, 0), "")</f>
        <v/>
      </c>
    </row>
    <row r="2583" spans="3:3" x14ac:dyDescent="0.35">
      <c r="C2583" s="28" t="str">
        <f>IFERROR(VLOOKUP(B2583, Выгрузка!B:H, 7, 0), "")</f>
        <v/>
      </c>
    </row>
    <row r="2584" spans="3:3" x14ac:dyDescent="0.35">
      <c r="C2584" s="28" t="str">
        <f>IFERROR(VLOOKUP(B2584, Выгрузка!B:H, 7, 0), "")</f>
        <v/>
      </c>
    </row>
    <row r="2585" spans="3:3" x14ac:dyDescent="0.35">
      <c r="C2585" s="28" t="str">
        <f>IFERROR(VLOOKUP(B2585, Выгрузка!B:H, 7, 0), "")</f>
        <v/>
      </c>
    </row>
    <row r="2586" spans="3:3" x14ac:dyDescent="0.35">
      <c r="C2586" s="28" t="str">
        <f>IFERROR(VLOOKUP(B2586, Выгрузка!B:H, 7, 0), "")</f>
        <v/>
      </c>
    </row>
    <row r="2587" spans="3:3" x14ac:dyDescent="0.35">
      <c r="C2587" s="28" t="str">
        <f>IFERROR(VLOOKUP(B2587, Выгрузка!B:H, 7, 0), "")</f>
        <v/>
      </c>
    </row>
    <row r="2588" spans="3:3" x14ac:dyDescent="0.35">
      <c r="C2588" s="28" t="str">
        <f>IFERROR(VLOOKUP(B2588, Выгрузка!B:H, 7, 0), "")</f>
        <v/>
      </c>
    </row>
    <row r="2589" spans="3:3" x14ac:dyDescent="0.35">
      <c r="C2589" s="28" t="str">
        <f>IFERROR(VLOOKUP(B2589, Выгрузка!B:H, 7, 0), "")</f>
        <v/>
      </c>
    </row>
    <row r="2590" spans="3:3" x14ac:dyDescent="0.35">
      <c r="C2590" s="28" t="str">
        <f>IFERROR(VLOOKUP(B2590, Выгрузка!B:H, 7, 0), "")</f>
        <v/>
      </c>
    </row>
    <row r="2591" spans="3:3" x14ac:dyDescent="0.35">
      <c r="C2591" s="28" t="str">
        <f>IFERROR(VLOOKUP(B2591, Выгрузка!B:H, 7, 0), "")</f>
        <v/>
      </c>
    </row>
    <row r="2592" spans="3:3" x14ac:dyDescent="0.35">
      <c r="C2592" s="28" t="str">
        <f>IFERROR(VLOOKUP(B2592, Выгрузка!B:H, 7, 0), "")</f>
        <v/>
      </c>
    </row>
    <row r="2593" spans="3:3" x14ac:dyDescent="0.35">
      <c r="C2593" s="28" t="str">
        <f>IFERROR(VLOOKUP(B2593, Выгрузка!B:H, 7, 0), "")</f>
        <v/>
      </c>
    </row>
    <row r="2594" spans="3:3" x14ac:dyDescent="0.35">
      <c r="C2594" s="28" t="str">
        <f>IFERROR(VLOOKUP(B2594, Выгрузка!B:H, 7, 0), "")</f>
        <v/>
      </c>
    </row>
    <row r="2595" spans="3:3" x14ac:dyDescent="0.35">
      <c r="C2595" s="28" t="str">
        <f>IFERROR(VLOOKUP(B2595, Выгрузка!B:H, 7, 0), "")</f>
        <v/>
      </c>
    </row>
    <row r="2596" spans="3:3" x14ac:dyDescent="0.35">
      <c r="C2596" s="28" t="str">
        <f>IFERROR(VLOOKUP(B2596, Выгрузка!B:H, 7, 0), "")</f>
        <v/>
      </c>
    </row>
    <row r="2597" spans="3:3" x14ac:dyDescent="0.35">
      <c r="C2597" s="28" t="str">
        <f>IFERROR(VLOOKUP(B2597, Выгрузка!B:H, 7, 0), "")</f>
        <v/>
      </c>
    </row>
    <row r="2598" spans="3:3" x14ac:dyDescent="0.35">
      <c r="C2598" s="28" t="str">
        <f>IFERROR(VLOOKUP(B2598, Выгрузка!B:H, 7, 0), "")</f>
        <v/>
      </c>
    </row>
    <row r="2599" spans="3:3" x14ac:dyDescent="0.35">
      <c r="C2599" s="28" t="str">
        <f>IFERROR(VLOOKUP(B2599, Выгрузка!B:H, 7, 0), "")</f>
        <v/>
      </c>
    </row>
    <row r="2600" spans="3:3" x14ac:dyDescent="0.35">
      <c r="C2600" s="28" t="str">
        <f>IFERROR(VLOOKUP(B2600, Выгрузка!B:H, 7, 0), "")</f>
        <v/>
      </c>
    </row>
    <row r="2601" spans="3:3" x14ac:dyDescent="0.35">
      <c r="C2601" s="28" t="str">
        <f>IFERROR(VLOOKUP(B2601, Выгрузка!B:H, 7, 0), "")</f>
        <v/>
      </c>
    </row>
    <row r="2602" spans="3:3" x14ac:dyDescent="0.35">
      <c r="C2602" s="28" t="str">
        <f>IFERROR(VLOOKUP(B2602, Выгрузка!B:H, 7, 0), "")</f>
        <v/>
      </c>
    </row>
    <row r="2603" spans="3:3" x14ac:dyDescent="0.35">
      <c r="C2603" s="28" t="str">
        <f>IFERROR(VLOOKUP(B2603, Выгрузка!B:H, 7, 0), "")</f>
        <v/>
      </c>
    </row>
    <row r="2604" spans="3:3" x14ac:dyDescent="0.35">
      <c r="C2604" s="28" t="str">
        <f>IFERROR(VLOOKUP(B2604, Выгрузка!B:H, 7, 0), "")</f>
        <v/>
      </c>
    </row>
    <row r="2605" spans="3:3" x14ac:dyDescent="0.35">
      <c r="C2605" s="28" t="str">
        <f>IFERROR(VLOOKUP(B2605, Выгрузка!B:H, 7, 0), "")</f>
        <v/>
      </c>
    </row>
    <row r="2606" spans="3:3" x14ac:dyDescent="0.35">
      <c r="C2606" s="28" t="str">
        <f>IFERROR(VLOOKUP(B2606, Выгрузка!B:H, 7, 0), "")</f>
        <v/>
      </c>
    </row>
    <row r="2607" spans="3:3" x14ac:dyDescent="0.35">
      <c r="C2607" s="28" t="str">
        <f>IFERROR(VLOOKUP(B2607, Выгрузка!B:H, 7, 0), "")</f>
        <v/>
      </c>
    </row>
    <row r="2608" spans="3:3" x14ac:dyDescent="0.35">
      <c r="C2608" s="28" t="str">
        <f>IFERROR(VLOOKUP(B2608, Выгрузка!B:H, 7, 0), "")</f>
        <v/>
      </c>
    </row>
    <row r="2609" spans="3:3" x14ac:dyDescent="0.35">
      <c r="C2609" s="28" t="str">
        <f>IFERROR(VLOOKUP(B2609, Выгрузка!B:H, 7, 0), "")</f>
        <v/>
      </c>
    </row>
    <row r="2610" spans="3:3" x14ac:dyDescent="0.35">
      <c r="C2610" s="28" t="str">
        <f>IFERROR(VLOOKUP(B2610, Выгрузка!B:H, 7, 0), "")</f>
        <v/>
      </c>
    </row>
    <row r="2611" spans="3:3" x14ac:dyDescent="0.35">
      <c r="C2611" s="28" t="str">
        <f>IFERROR(VLOOKUP(B2611, Выгрузка!B:H, 7, 0), "")</f>
        <v/>
      </c>
    </row>
    <row r="2612" spans="3:3" x14ac:dyDescent="0.35">
      <c r="C2612" s="28" t="str">
        <f>IFERROR(VLOOKUP(B2612, Выгрузка!B:H, 7, 0), "")</f>
        <v/>
      </c>
    </row>
    <row r="2613" spans="3:3" x14ac:dyDescent="0.35">
      <c r="C2613" s="28" t="str">
        <f>IFERROR(VLOOKUP(B2613, Выгрузка!B:H, 7, 0), "")</f>
        <v/>
      </c>
    </row>
    <row r="2614" spans="3:3" x14ac:dyDescent="0.35">
      <c r="C2614" s="28" t="str">
        <f>IFERROR(VLOOKUP(B2614, Выгрузка!B:H, 7, 0), "")</f>
        <v/>
      </c>
    </row>
    <row r="2615" spans="3:3" x14ac:dyDescent="0.35">
      <c r="C2615" s="28" t="str">
        <f>IFERROR(VLOOKUP(B2615, Выгрузка!B:H, 7, 0), "")</f>
        <v/>
      </c>
    </row>
    <row r="2616" spans="3:3" x14ac:dyDescent="0.35">
      <c r="C2616" s="28" t="str">
        <f>IFERROR(VLOOKUP(B2616, Выгрузка!B:H, 7, 0), "")</f>
        <v/>
      </c>
    </row>
    <row r="2617" spans="3:3" x14ac:dyDescent="0.35">
      <c r="C2617" s="28" t="str">
        <f>IFERROR(VLOOKUP(B2617, Выгрузка!B:H, 7, 0), "")</f>
        <v/>
      </c>
    </row>
    <row r="2618" spans="3:3" x14ac:dyDescent="0.35">
      <c r="C2618" s="28" t="str">
        <f>IFERROR(VLOOKUP(B2618, Выгрузка!B:H, 7, 0), "")</f>
        <v/>
      </c>
    </row>
    <row r="2619" spans="3:3" x14ac:dyDescent="0.35">
      <c r="C2619" s="28" t="str">
        <f>IFERROR(VLOOKUP(B2619, Выгрузка!B:H, 7, 0), "")</f>
        <v/>
      </c>
    </row>
    <row r="2620" spans="3:3" x14ac:dyDescent="0.35">
      <c r="C2620" s="28" t="str">
        <f>IFERROR(VLOOKUP(B2620, Выгрузка!B:H, 7, 0), "")</f>
        <v/>
      </c>
    </row>
    <row r="2621" spans="3:3" x14ac:dyDescent="0.35">
      <c r="C2621" s="28" t="str">
        <f>IFERROR(VLOOKUP(B2621, Выгрузка!B:H, 7, 0), "")</f>
        <v/>
      </c>
    </row>
    <row r="2622" spans="3:3" x14ac:dyDescent="0.35">
      <c r="C2622" s="28" t="str">
        <f>IFERROR(VLOOKUP(B2622, Выгрузка!B:H, 7, 0), "")</f>
        <v/>
      </c>
    </row>
    <row r="2623" spans="3:3" x14ac:dyDescent="0.35">
      <c r="C2623" s="28" t="str">
        <f>IFERROR(VLOOKUP(B2623, Выгрузка!B:H, 7, 0), "")</f>
        <v/>
      </c>
    </row>
    <row r="2624" spans="3:3" x14ac:dyDescent="0.35">
      <c r="C2624" s="28" t="str">
        <f>IFERROR(VLOOKUP(B2624, Выгрузка!B:H, 7, 0), "")</f>
        <v/>
      </c>
    </row>
    <row r="2625" spans="3:3" x14ac:dyDescent="0.35">
      <c r="C2625" s="28" t="str">
        <f>IFERROR(VLOOKUP(B2625, Выгрузка!B:H, 7, 0), "")</f>
        <v/>
      </c>
    </row>
    <row r="2626" spans="3:3" x14ac:dyDescent="0.35">
      <c r="C2626" s="28" t="str">
        <f>IFERROR(VLOOKUP(B2626, Выгрузка!B:H, 7, 0), "")</f>
        <v/>
      </c>
    </row>
    <row r="2627" spans="3:3" x14ac:dyDescent="0.35">
      <c r="C2627" s="28" t="str">
        <f>IFERROR(VLOOKUP(B2627, Выгрузка!B:H, 7, 0), "")</f>
        <v/>
      </c>
    </row>
    <row r="2628" spans="3:3" x14ac:dyDescent="0.35">
      <c r="C2628" s="28" t="str">
        <f>IFERROR(VLOOKUP(B2628, Выгрузка!B:H, 7, 0), "")</f>
        <v/>
      </c>
    </row>
    <row r="2629" spans="3:3" x14ac:dyDescent="0.35">
      <c r="C2629" s="28" t="str">
        <f>IFERROR(VLOOKUP(B2629, Выгрузка!B:H, 7, 0), "")</f>
        <v/>
      </c>
    </row>
    <row r="2630" spans="3:3" x14ac:dyDescent="0.35">
      <c r="C2630" s="28" t="str">
        <f>IFERROR(VLOOKUP(B2630, Выгрузка!B:H, 7, 0), "")</f>
        <v/>
      </c>
    </row>
    <row r="2631" spans="3:3" x14ac:dyDescent="0.35">
      <c r="C2631" s="28" t="str">
        <f>IFERROR(VLOOKUP(B2631, Выгрузка!B:H, 7, 0), "")</f>
        <v/>
      </c>
    </row>
    <row r="2632" spans="3:3" x14ac:dyDescent="0.35">
      <c r="C2632" s="28" t="str">
        <f>IFERROR(VLOOKUP(B2632, Выгрузка!B:H, 7, 0), "")</f>
        <v/>
      </c>
    </row>
    <row r="2633" spans="3:3" x14ac:dyDescent="0.35">
      <c r="C2633" s="28" t="str">
        <f>IFERROR(VLOOKUP(B2633, Выгрузка!B:H, 7, 0), "")</f>
        <v/>
      </c>
    </row>
    <row r="2634" spans="3:3" x14ac:dyDescent="0.35">
      <c r="C2634" s="28" t="str">
        <f>IFERROR(VLOOKUP(B2634, Выгрузка!B:H, 7, 0), "")</f>
        <v/>
      </c>
    </row>
    <row r="2635" spans="3:3" x14ac:dyDescent="0.35">
      <c r="C2635" s="28" t="str">
        <f>IFERROR(VLOOKUP(B2635, Выгрузка!B:H, 7, 0), "")</f>
        <v/>
      </c>
    </row>
    <row r="2636" spans="3:3" x14ac:dyDescent="0.35">
      <c r="C2636" s="28" t="str">
        <f>IFERROR(VLOOKUP(B2636, Выгрузка!B:H, 7, 0), "")</f>
        <v/>
      </c>
    </row>
    <row r="2637" spans="3:3" x14ac:dyDescent="0.35">
      <c r="C2637" s="28" t="str">
        <f>IFERROR(VLOOKUP(B2637, Выгрузка!B:H, 7, 0), "")</f>
        <v/>
      </c>
    </row>
    <row r="2638" spans="3:3" x14ac:dyDescent="0.35">
      <c r="C2638" s="28" t="str">
        <f>IFERROR(VLOOKUP(B2638, Выгрузка!B:H, 7, 0), "")</f>
        <v/>
      </c>
    </row>
    <row r="2639" spans="3:3" x14ac:dyDescent="0.35">
      <c r="C2639" s="28" t="str">
        <f>IFERROR(VLOOKUP(B2639, Выгрузка!B:H, 7, 0), "")</f>
        <v/>
      </c>
    </row>
    <row r="2640" spans="3:3" x14ac:dyDescent="0.35">
      <c r="C2640" s="28" t="str">
        <f>IFERROR(VLOOKUP(B2640, Выгрузка!B:H, 7, 0), "")</f>
        <v/>
      </c>
    </row>
    <row r="2641" spans="3:3" x14ac:dyDescent="0.35">
      <c r="C2641" s="28" t="str">
        <f>IFERROR(VLOOKUP(B2641, Выгрузка!B:H, 7, 0), "")</f>
        <v/>
      </c>
    </row>
    <row r="2642" spans="3:3" x14ac:dyDescent="0.35">
      <c r="C2642" s="28" t="str">
        <f>IFERROR(VLOOKUP(B2642, Выгрузка!B:H, 7, 0), "")</f>
        <v/>
      </c>
    </row>
    <row r="2643" spans="3:3" x14ac:dyDescent="0.35">
      <c r="C2643" s="28" t="str">
        <f>IFERROR(VLOOKUP(B2643, Выгрузка!B:H, 7, 0), "")</f>
        <v/>
      </c>
    </row>
    <row r="2644" spans="3:3" x14ac:dyDescent="0.35">
      <c r="C2644" s="28" t="str">
        <f>IFERROR(VLOOKUP(B2644, Выгрузка!B:H, 7, 0), "")</f>
        <v/>
      </c>
    </row>
    <row r="2645" spans="3:3" x14ac:dyDescent="0.35">
      <c r="C2645" s="28" t="str">
        <f>IFERROR(VLOOKUP(B2645, Выгрузка!B:H, 7, 0), "")</f>
        <v/>
      </c>
    </row>
    <row r="2646" spans="3:3" x14ac:dyDescent="0.35">
      <c r="C2646" s="28" t="str">
        <f>IFERROR(VLOOKUP(B2646, Выгрузка!B:H, 7, 0), "")</f>
        <v/>
      </c>
    </row>
    <row r="2647" spans="3:3" x14ac:dyDescent="0.35">
      <c r="C2647" s="28" t="str">
        <f>IFERROR(VLOOKUP(B2647, Выгрузка!B:H, 7, 0), "")</f>
        <v/>
      </c>
    </row>
    <row r="2648" spans="3:3" x14ac:dyDescent="0.35">
      <c r="C2648" s="28" t="str">
        <f>IFERROR(VLOOKUP(B2648, Выгрузка!B:H, 7, 0), "")</f>
        <v/>
      </c>
    </row>
    <row r="2649" spans="3:3" x14ac:dyDescent="0.35">
      <c r="C2649" s="28" t="str">
        <f>IFERROR(VLOOKUP(B2649, Выгрузка!B:H, 7, 0), "")</f>
        <v/>
      </c>
    </row>
    <row r="2650" spans="3:3" x14ac:dyDescent="0.35">
      <c r="C2650" s="28" t="str">
        <f>IFERROR(VLOOKUP(B2650, Выгрузка!B:H, 7, 0), "")</f>
        <v/>
      </c>
    </row>
    <row r="2651" spans="3:3" x14ac:dyDescent="0.35">
      <c r="C2651" s="28" t="str">
        <f>IFERROR(VLOOKUP(B2651, Выгрузка!B:H, 7, 0), "")</f>
        <v/>
      </c>
    </row>
    <row r="2652" spans="3:3" x14ac:dyDescent="0.35">
      <c r="C2652" s="28" t="str">
        <f>IFERROR(VLOOKUP(B2652, Выгрузка!B:H, 7, 0), "")</f>
        <v/>
      </c>
    </row>
    <row r="2653" spans="3:3" x14ac:dyDescent="0.35">
      <c r="C2653" s="28" t="str">
        <f>IFERROR(VLOOKUP(B2653, Выгрузка!B:H, 7, 0), "")</f>
        <v/>
      </c>
    </row>
    <row r="2654" spans="3:3" x14ac:dyDescent="0.35">
      <c r="C2654" s="28" t="str">
        <f>IFERROR(VLOOKUP(B2654, Выгрузка!B:H, 7, 0), "")</f>
        <v/>
      </c>
    </row>
    <row r="2655" spans="3:3" x14ac:dyDescent="0.35">
      <c r="C2655" s="28" t="str">
        <f>IFERROR(VLOOKUP(B2655, Выгрузка!B:H, 7, 0), "")</f>
        <v/>
      </c>
    </row>
    <row r="2656" spans="3:3" x14ac:dyDescent="0.35">
      <c r="C2656" s="28" t="str">
        <f>IFERROR(VLOOKUP(B2656, Выгрузка!B:H, 7, 0), "")</f>
        <v/>
      </c>
    </row>
    <row r="2657" spans="3:3" x14ac:dyDescent="0.35">
      <c r="C2657" s="28" t="str">
        <f>IFERROR(VLOOKUP(B2657, Выгрузка!B:H, 7, 0), "")</f>
        <v/>
      </c>
    </row>
    <row r="2658" spans="3:3" x14ac:dyDescent="0.35">
      <c r="C2658" s="28" t="str">
        <f>IFERROR(VLOOKUP(B2658, Выгрузка!B:H, 7, 0), "")</f>
        <v/>
      </c>
    </row>
    <row r="2659" spans="3:3" x14ac:dyDescent="0.35">
      <c r="C2659" s="28" t="str">
        <f>IFERROR(VLOOKUP(B2659, Выгрузка!B:H, 7, 0), "")</f>
        <v/>
      </c>
    </row>
    <row r="2660" spans="3:3" x14ac:dyDescent="0.35">
      <c r="C2660" s="28" t="str">
        <f>IFERROR(VLOOKUP(B2660, Выгрузка!B:H, 7, 0), "")</f>
        <v/>
      </c>
    </row>
    <row r="2661" spans="3:3" x14ac:dyDescent="0.35">
      <c r="C2661" s="28" t="str">
        <f>IFERROR(VLOOKUP(B2661, Выгрузка!B:H, 7, 0), "")</f>
        <v/>
      </c>
    </row>
    <row r="2662" spans="3:3" x14ac:dyDescent="0.35">
      <c r="C2662" s="28" t="str">
        <f>IFERROR(VLOOKUP(B2662, Выгрузка!B:H, 7, 0), "")</f>
        <v/>
      </c>
    </row>
    <row r="2663" spans="3:3" x14ac:dyDescent="0.35">
      <c r="C2663" s="28" t="str">
        <f>IFERROR(VLOOKUP(B2663, Выгрузка!B:H, 7, 0), "")</f>
        <v/>
      </c>
    </row>
    <row r="2664" spans="3:3" x14ac:dyDescent="0.35">
      <c r="C2664" s="28" t="str">
        <f>IFERROR(VLOOKUP(B2664, Выгрузка!B:H, 7, 0), "")</f>
        <v/>
      </c>
    </row>
    <row r="2665" spans="3:3" x14ac:dyDescent="0.35">
      <c r="C2665" s="28" t="str">
        <f>IFERROR(VLOOKUP(B2665, Выгрузка!B:H, 7, 0), "")</f>
        <v/>
      </c>
    </row>
    <row r="2666" spans="3:3" x14ac:dyDescent="0.35">
      <c r="C2666" s="28" t="str">
        <f>IFERROR(VLOOKUP(B2666, Выгрузка!B:H, 7, 0), "")</f>
        <v/>
      </c>
    </row>
    <row r="2667" spans="3:3" x14ac:dyDescent="0.35">
      <c r="C2667" s="28" t="str">
        <f>IFERROR(VLOOKUP(B2667, Выгрузка!B:H, 7, 0), "")</f>
        <v/>
      </c>
    </row>
    <row r="2668" spans="3:3" x14ac:dyDescent="0.35">
      <c r="C2668" s="28" t="str">
        <f>IFERROR(VLOOKUP(B2668, Выгрузка!B:H, 7, 0), "")</f>
        <v/>
      </c>
    </row>
    <row r="2669" spans="3:3" x14ac:dyDescent="0.35">
      <c r="C2669" s="28" t="str">
        <f>IFERROR(VLOOKUP(B2669, Выгрузка!B:H, 7, 0), "")</f>
        <v/>
      </c>
    </row>
    <row r="2670" spans="3:3" x14ac:dyDescent="0.35">
      <c r="C2670" s="28" t="str">
        <f>IFERROR(VLOOKUP(B2670, Выгрузка!B:H, 7, 0), "")</f>
        <v/>
      </c>
    </row>
    <row r="2671" spans="3:3" x14ac:dyDescent="0.35">
      <c r="C2671" s="28" t="str">
        <f>IFERROR(VLOOKUP(B2671, Выгрузка!B:H, 7, 0), "")</f>
        <v/>
      </c>
    </row>
    <row r="2672" spans="3:3" x14ac:dyDescent="0.35">
      <c r="C2672" s="28" t="str">
        <f>IFERROR(VLOOKUP(B2672, Выгрузка!B:H, 7, 0), "")</f>
        <v/>
      </c>
    </row>
    <row r="2673" spans="3:3" x14ac:dyDescent="0.35">
      <c r="C2673" s="28" t="str">
        <f>IFERROR(VLOOKUP(B2673, Выгрузка!B:H, 7, 0), "")</f>
        <v/>
      </c>
    </row>
    <row r="2674" spans="3:3" x14ac:dyDescent="0.35">
      <c r="C2674" s="28" t="str">
        <f>IFERROR(VLOOKUP(B2674, Выгрузка!B:H, 7, 0), "")</f>
        <v/>
      </c>
    </row>
    <row r="2675" spans="3:3" x14ac:dyDescent="0.35">
      <c r="C2675" s="28" t="str">
        <f>IFERROR(VLOOKUP(B2675, Выгрузка!B:H, 7, 0), "")</f>
        <v/>
      </c>
    </row>
    <row r="2676" spans="3:3" x14ac:dyDescent="0.35">
      <c r="C2676" s="28" t="str">
        <f>IFERROR(VLOOKUP(B2676, Выгрузка!B:H, 7, 0), "")</f>
        <v/>
      </c>
    </row>
    <row r="2677" spans="3:3" x14ac:dyDescent="0.35">
      <c r="C2677" s="28" t="str">
        <f>IFERROR(VLOOKUP(B2677, Выгрузка!B:H, 7, 0), "")</f>
        <v/>
      </c>
    </row>
    <row r="2678" spans="3:3" x14ac:dyDescent="0.35">
      <c r="C2678" s="28" t="str">
        <f>IFERROR(VLOOKUP(B2678, Выгрузка!B:H, 7, 0), "")</f>
        <v/>
      </c>
    </row>
    <row r="2679" spans="3:3" x14ac:dyDescent="0.35">
      <c r="C2679" s="28" t="str">
        <f>IFERROR(VLOOKUP(B2679, Выгрузка!B:H, 7, 0), "")</f>
        <v/>
      </c>
    </row>
    <row r="2680" spans="3:3" x14ac:dyDescent="0.35">
      <c r="C2680" s="28" t="str">
        <f>IFERROR(VLOOKUP(B2680, Выгрузка!B:H, 7, 0), "")</f>
        <v/>
      </c>
    </row>
    <row r="2681" spans="3:3" x14ac:dyDescent="0.35">
      <c r="C2681" s="28" t="str">
        <f>IFERROR(VLOOKUP(B2681, Выгрузка!B:H, 7, 0), "")</f>
        <v/>
      </c>
    </row>
    <row r="2682" spans="3:3" x14ac:dyDescent="0.35">
      <c r="C2682" s="28" t="str">
        <f>IFERROR(VLOOKUP(B2682, Выгрузка!B:H, 7, 0), "")</f>
        <v/>
      </c>
    </row>
    <row r="2683" spans="3:3" x14ac:dyDescent="0.35">
      <c r="C2683" s="28" t="str">
        <f>IFERROR(VLOOKUP(B2683, Выгрузка!B:H, 7, 0), "")</f>
        <v/>
      </c>
    </row>
    <row r="2684" spans="3:3" x14ac:dyDescent="0.35">
      <c r="C2684" s="28" t="str">
        <f>IFERROR(VLOOKUP(B2684, Выгрузка!B:H, 7, 0), "")</f>
        <v/>
      </c>
    </row>
    <row r="2685" spans="3:3" x14ac:dyDescent="0.35">
      <c r="C2685" s="28" t="str">
        <f>IFERROR(VLOOKUP(B2685, Выгрузка!B:H, 7, 0), "")</f>
        <v/>
      </c>
    </row>
    <row r="2686" spans="3:3" x14ac:dyDescent="0.35">
      <c r="C2686" s="28" t="str">
        <f>IFERROR(VLOOKUP(B2686, Выгрузка!B:H, 7, 0), "")</f>
        <v/>
      </c>
    </row>
    <row r="2687" spans="3:3" x14ac:dyDescent="0.35">
      <c r="C2687" s="28" t="str">
        <f>IFERROR(VLOOKUP(B2687, Выгрузка!B:H, 7, 0), "")</f>
        <v/>
      </c>
    </row>
    <row r="2688" spans="3:3" x14ac:dyDescent="0.35">
      <c r="C2688" s="28" t="str">
        <f>IFERROR(VLOOKUP(B2688, Выгрузка!B:H, 7, 0), "")</f>
        <v/>
      </c>
    </row>
    <row r="2689" spans="3:3" x14ac:dyDescent="0.35">
      <c r="C2689" s="28" t="str">
        <f>IFERROR(VLOOKUP(B2689, Выгрузка!B:H, 7, 0), "")</f>
        <v/>
      </c>
    </row>
    <row r="2690" spans="3:3" x14ac:dyDescent="0.35">
      <c r="C2690" s="28" t="str">
        <f>IFERROR(VLOOKUP(B2690, Выгрузка!B:H, 7, 0), "")</f>
        <v/>
      </c>
    </row>
    <row r="2691" spans="3:3" x14ac:dyDescent="0.35">
      <c r="C2691" s="28" t="str">
        <f>IFERROR(VLOOKUP(B2691, Выгрузка!B:H, 7, 0), "")</f>
        <v/>
      </c>
    </row>
    <row r="2692" spans="3:3" x14ac:dyDescent="0.35">
      <c r="C2692" s="28" t="str">
        <f>IFERROR(VLOOKUP(B2692, Выгрузка!B:H, 7, 0), "")</f>
        <v/>
      </c>
    </row>
    <row r="2693" spans="3:3" x14ac:dyDescent="0.35">
      <c r="C2693" s="28" t="str">
        <f>IFERROR(VLOOKUP(B2693, Выгрузка!B:H, 7, 0), "")</f>
        <v/>
      </c>
    </row>
    <row r="2694" spans="3:3" x14ac:dyDescent="0.35">
      <c r="C2694" s="28" t="str">
        <f>IFERROR(VLOOKUP(B2694, Выгрузка!B:H, 7, 0), "")</f>
        <v/>
      </c>
    </row>
    <row r="2695" spans="3:3" x14ac:dyDescent="0.35">
      <c r="C2695" s="28" t="str">
        <f>IFERROR(VLOOKUP(B2695, Выгрузка!B:H, 7, 0), "")</f>
        <v/>
      </c>
    </row>
    <row r="2696" spans="3:3" x14ac:dyDescent="0.35">
      <c r="C2696" s="28" t="str">
        <f>IFERROR(VLOOKUP(B2696, Выгрузка!B:H, 7, 0), "")</f>
        <v/>
      </c>
    </row>
    <row r="2697" spans="3:3" x14ac:dyDescent="0.35">
      <c r="C2697" s="28" t="str">
        <f>IFERROR(VLOOKUP(B2697, Выгрузка!B:H, 7, 0), "")</f>
        <v/>
      </c>
    </row>
    <row r="2698" spans="3:3" x14ac:dyDescent="0.35">
      <c r="C2698" s="28" t="str">
        <f>IFERROR(VLOOKUP(B2698, Выгрузка!B:H, 7, 0), "")</f>
        <v/>
      </c>
    </row>
    <row r="2699" spans="3:3" x14ac:dyDescent="0.35">
      <c r="C2699" s="28" t="str">
        <f>IFERROR(VLOOKUP(B2699, Выгрузка!B:H, 7, 0), "")</f>
        <v/>
      </c>
    </row>
    <row r="2700" spans="3:3" x14ac:dyDescent="0.35">
      <c r="C2700" s="28" t="str">
        <f>IFERROR(VLOOKUP(B2700, Выгрузка!B:H, 7, 0), "")</f>
        <v/>
      </c>
    </row>
    <row r="2701" spans="3:3" x14ac:dyDescent="0.35">
      <c r="C2701" s="28" t="str">
        <f>IFERROR(VLOOKUP(B2701, Выгрузка!B:H, 7, 0), "")</f>
        <v/>
      </c>
    </row>
    <row r="2702" spans="3:3" x14ac:dyDescent="0.35">
      <c r="C2702" s="28" t="str">
        <f>IFERROR(VLOOKUP(B2702, Выгрузка!B:H, 7, 0), "")</f>
        <v/>
      </c>
    </row>
    <row r="2703" spans="3:3" x14ac:dyDescent="0.35">
      <c r="C2703" s="28" t="str">
        <f>IFERROR(VLOOKUP(B2703, Выгрузка!B:H, 7, 0), "")</f>
        <v/>
      </c>
    </row>
    <row r="2704" spans="3:3" x14ac:dyDescent="0.35">
      <c r="C2704" s="28" t="str">
        <f>IFERROR(VLOOKUP(B2704, Выгрузка!B:H, 7, 0), "")</f>
        <v/>
      </c>
    </row>
    <row r="2705" spans="3:3" x14ac:dyDescent="0.35">
      <c r="C2705" s="28" t="str">
        <f>IFERROR(VLOOKUP(B2705, Выгрузка!B:H, 7, 0), "")</f>
        <v/>
      </c>
    </row>
    <row r="2706" spans="3:3" x14ac:dyDescent="0.35">
      <c r="C2706" s="28" t="str">
        <f>IFERROR(VLOOKUP(B2706, Выгрузка!B:H, 7, 0), "")</f>
        <v/>
      </c>
    </row>
    <row r="2707" spans="3:3" x14ac:dyDescent="0.35">
      <c r="C2707" s="28" t="str">
        <f>IFERROR(VLOOKUP(B2707, Выгрузка!B:H, 7, 0), "")</f>
        <v/>
      </c>
    </row>
    <row r="2708" spans="3:3" x14ac:dyDescent="0.35">
      <c r="C2708" s="28" t="str">
        <f>IFERROR(VLOOKUP(B2708, Выгрузка!B:H, 7, 0), "")</f>
        <v/>
      </c>
    </row>
    <row r="2709" spans="3:3" x14ac:dyDescent="0.35">
      <c r="C2709" s="28" t="str">
        <f>IFERROR(VLOOKUP(B2709, Выгрузка!B:H, 7, 0), "")</f>
        <v/>
      </c>
    </row>
    <row r="2710" spans="3:3" x14ac:dyDescent="0.35">
      <c r="C2710" s="28" t="str">
        <f>IFERROR(VLOOKUP(B2710, Выгрузка!B:H, 7, 0), "")</f>
        <v/>
      </c>
    </row>
    <row r="2711" spans="3:3" x14ac:dyDescent="0.35">
      <c r="C2711" s="28" t="str">
        <f>IFERROR(VLOOKUP(B2711, Выгрузка!B:H, 7, 0), "")</f>
        <v/>
      </c>
    </row>
    <row r="2712" spans="3:3" x14ac:dyDescent="0.35">
      <c r="C2712" s="28" t="str">
        <f>IFERROR(VLOOKUP(B2712, Выгрузка!B:H, 7, 0), "")</f>
        <v/>
      </c>
    </row>
    <row r="2713" spans="3:3" x14ac:dyDescent="0.35">
      <c r="C2713" s="28" t="str">
        <f>IFERROR(VLOOKUP(B2713, Выгрузка!B:H, 7, 0), "")</f>
        <v/>
      </c>
    </row>
    <row r="2714" spans="3:3" x14ac:dyDescent="0.35">
      <c r="C2714" s="28" t="str">
        <f>IFERROR(VLOOKUP(B2714, Выгрузка!B:H, 7, 0), "")</f>
        <v/>
      </c>
    </row>
    <row r="2715" spans="3:3" x14ac:dyDescent="0.35">
      <c r="C2715" s="28" t="str">
        <f>IFERROR(VLOOKUP(B2715, Выгрузка!B:H, 7, 0), "")</f>
        <v/>
      </c>
    </row>
    <row r="2716" spans="3:3" x14ac:dyDescent="0.35">
      <c r="C2716" s="28" t="str">
        <f>IFERROR(VLOOKUP(B2716, Выгрузка!B:H, 7, 0), "")</f>
        <v/>
      </c>
    </row>
    <row r="2717" spans="3:3" x14ac:dyDescent="0.35">
      <c r="C2717" s="28" t="str">
        <f>IFERROR(VLOOKUP(B2717, Выгрузка!B:H, 7, 0), "")</f>
        <v/>
      </c>
    </row>
    <row r="2718" spans="3:3" x14ac:dyDescent="0.35">
      <c r="C2718" s="28" t="str">
        <f>IFERROR(VLOOKUP(B2718, Выгрузка!B:H, 7, 0), "")</f>
        <v/>
      </c>
    </row>
    <row r="2719" spans="3:3" x14ac:dyDescent="0.35">
      <c r="C2719" s="28" t="str">
        <f>IFERROR(VLOOKUP(B2719, Выгрузка!B:H, 7, 0), "")</f>
        <v/>
      </c>
    </row>
    <row r="2720" spans="3:3" x14ac:dyDescent="0.35">
      <c r="C2720" s="28" t="str">
        <f>IFERROR(VLOOKUP(B2720, Выгрузка!B:H, 7, 0), "")</f>
        <v/>
      </c>
    </row>
    <row r="2721" spans="3:3" x14ac:dyDescent="0.35">
      <c r="C2721" s="28" t="str">
        <f>IFERROR(VLOOKUP(B2721, Выгрузка!B:H, 7, 0), "")</f>
        <v/>
      </c>
    </row>
    <row r="2722" spans="3:3" x14ac:dyDescent="0.35">
      <c r="C2722" s="28" t="str">
        <f>IFERROR(VLOOKUP(B2722, Выгрузка!B:H, 7, 0), "")</f>
        <v/>
      </c>
    </row>
    <row r="2723" spans="3:3" x14ac:dyDescent="0.35">
      <c r="C2723" s="28" t="str">
        <f>IFERROR(VLOOKUP(B2723, Выгрузка!B:H, 7, 0), "")</f>
        <v/>
      </c>
    </row>
    <row r="2724" spans="3:3" x14ac:dyDescent="0.35">
      <c r="C2724" s="28" t="str">
        <f>IFERROR(VLOOKUP(B2724, Выгрузка!B:H, 7, 0), "")</f>
        <v/>
      </c>
    </row>
    <row r="2725" spans="3:3" x14ac:dyDescent="0.35">
      <c r="C2725" s="28" t="str">
        <f>IFERROR(VLOOKUP(B2725, Выгрузка!B:H, 7, 0), "")</f>
        <v/>
      </c>
    </row>
    <row r="2726" spans="3:3" x14ac:dyDescent="0.35">
      <c r="C2726" s="28" t="str">
        <f>IFERROR(VLOOKUP(B2726, Выгрузка!B:H, 7, 0), "")</f>
        <v/>
      </c>
    </row>
    <row r="2727" spans="3:3" x14ac:dyDescent="0.35">
      <c r="C2727" s="28" t="str">
        <f>IFERROR(VLOOKUP(B2727, Выгрузка!B:H, 7, 0), "")</f>
        <v/>
      </c>
    </row>
    <row r="2728" spans="3:3" x14ac:dyDescent="0.35">
      <c r="C2728" s="28" t="str">
        <f>IFERROR(VLOOKUP(B2728, Выгрузка!B:H, 7, 0), "")</f>
        <v/>
      </c>
    </row>
    <row r="2729" spans="3:3" x14ac:dyDescent="0.35">
      <c r="C2729" s="28" t="str">
        <f>IFERROR(VLOOKUP(B2729, Выгрузка!B:H, 7, 0), "")</f>
        <v/>
      </c>
    </row>
    <row r="2730" spans="3:3" x14ac:dyDescent="0.35">
      <c r="C2730" s="28" t="str">
        <f>IFERROR(VLOOKUP(B2730, Выгрузка!B:H, 7, 0), "")</f>
        <v/>
      </c>
    </row>
    <row r="2731" spans="3:3" x14ac:dyDescent="0.35">
      <c r="C2731" s="28" t="str">
        <f>IFERROR(VLOOKUP(B2731, Выгрузка!B:H, 7, 0), "")</f>
        <v/>
      </c>
    </row>
    <row r="2732" spans="3:3" x14ac:dyDescent="0.35">
      <c r="C2732" s="28" t="str">
        <f>IFERROR(VLOOKUP(B2732, Выгрузка!B:H, 7, 0), "")</f>
        <v/>
      </c>
    </row>
    <row r="2733" spans="3:3" x14ac:dyDescent="0.35">
      <c r="C2733" s="28" t="str">
        <f>IFERROR(VLOOKUP(B2733, Выгрузка!B:H, 7, 0), "")</f>
        <v/>
      </c>
    </row>
    <row r="2734" spans="3:3" x14ac:dyDescent="0.35">
      <c r="C2734" s="28" t="str">
        <f>IFERROR(VLOOKUP(B2734, Выгрузка!B:H, 7, 0), "")</f>
        <v/>
      </c>
    </row>
    <row r="2735" spans="3:3" x14ac:dyDescent="0.35">
      <c r="C2735" s="28" t="str">
        <f>IFERROR(VLOOKUP(B2735, Выгрузка!B:H, 7, 0), "")</f>
        <v/>
      </c>
    </row>
    <row r="2736" spans="3:3" x14ac:dyDescent="0.35">
      <c r="C2736" s="28" t="str">
        <f>IFERROR(VLOOKUP(B2736, Выгрузка!B:H, 7, 0), "")</f>
        <v/>
      </c>
    </row>
    <row r="2737" spans="3:3" x14ac:dyDescent="0.35">
      <c r="C2737" s="28" t="str">
        <f>IFERROR(VLOOKUP(B2737, Выгрузка!B:H, 7, 0), "")</f>
        <v/>
      </c>
    </row>
    <row r="2738" spans="3:3" x14ac:dyDescent="0.35">
      <c r="C2738" s="28" t="str">
        <f>IFERROR(VLOOKUP(B2738, Выгрузка!B:H, 7, 0), "")</f>
        <v/>
      </c>
    </row>
    <row r="2739" spans="3:3" x14ac:dyDescent="0.35">
      <c r="C2739" s="28" t="str">
        <f>IFERROR(VLOOKUP(B2739, Выгрузка!B:H, 7, 0), "")</f>
        <v/>
      </c>
    </row>
    <row r="2740" spans="3:3" x14ac:dyDescent="0.35">
      <c r="C2740" s="28" t="str">
        <f>IFERROR(VLOOKUP(B2740, Выгрузка!B:H, 7, 0), "")</f>
        <v/>
      </c>
    </row>
    <row r="2741" spans="3:3" x14ac:dyDescent="0.35">
      <c r="C2741" s="28" t="str">
        <f>IFERROR(VLOOKUP(B2741, Выгрузка!B:H, 7, 0), "")</f>
        <v/>
      </c>
    </row>
    <row r="2742" spans="3:3" x14ac:dyDescent="0.35">
      <c r="C2742" s="28" t="str">
        <f>IFERROR(VLOOKUP(B2742, Выгрузка!B:H, 7, 0), "")</f>
        <v/>
      </c>
    </row>
    <row r="2743" spans="3:3" x14ac:dyDescent="0.35">
      <c r="C2743" s="28" t="str">
        <f>IFERROR(VLOOKUP(B2743, Выгрузка!B:H, 7, 0), "")</f>
        <v/>
      </c>
    </row>
    <row r="2744" spans="3:3" x14ac:dyDescent="0.35">
      <c r="C2744" s="28" t="str">
        <f>IFERROR(VLOOKUP(B2744, Выгрузка!B:H, 7, 0), "")</f>
        <v/>
      </c>
    </row>
    <row r="2745" spans="3:3" x14ac:dyDescent="0.35">
      <c r="C2745" s="28" t="str">
        <f>IFERROR(VLOOKUP(B2745, Выгрузка!B:H, 7, 0), "")</f>
        <v/>
      </c>
    </row>
    <row r="2746" spans="3:3" x14ac:dyDescent="0.35">
      <c r="C2746" s="28" t="str">
        <f>IFERROR(VLOOKUP(B2746, Выгрузка!B:H, 7, 0), "")</f>
        <v/>
      </c>
    </row>
    <row r="2747" spans="3:3" x14ac:dyDescent="0.35">
      <c r="C2747" s="28" t="str">
        <f>IFERROR(VLOOKUP(B2747, Выгрузка!B:H, 7, 0), "")</f>
        <v/>
      </c>
    </row>
    <row r="2748" spans="3:3" x14ac:dyDescent="0.35">
      <c r="C2748" s="28" t="str">
        <f>IFERROR(VLOOKUP(B2748, Выгрузка!B:H, 7, 0), "")</f>
        <v/>
      </c>
    </row>
    <row r="2749" spans="3:3" x14ac:dyDescent="0.35">
      <c r="C2749" s="28" t="str">
        <f>IFERROR(VLOOKUP(B2749, Выгрузка!B:H, 7, 0), "")</f>
        <v/>
      </c>
    </row>
    <row r="2750" spans="3:3" x14ac:dyDescent="0.35">
      <c r="C2750" s="28" t="str">
        <f>IFERROR(VLOOKUP(B2750, Выгрузка!B:H, 7, 0), "")</f>
        <v/>
      </c>
    </row>
    <row r="2751" spans="3:3" x14ac:dyDescent="0.35">
      <c r="C2751" s="28" t="str">
        <f>IFERROR(VLOOKUP(B2751, Выгрузка!B:H, 7, 0), "")</f>
        <v/>
      </c>
    </row>
    <row r="2752" spans="3:3" x14ac:dyDescent="0.35">
      <c r="C2752" s="28" t="str">
        <f>IFERROR(VLOOKUP(B2752, Выгрузка!B:H, 7, 0), "")</f>
        <v/>
      </c>
    </row>
    <row r="2753" spans="3:3" x14ac:dyDescent="0.35">
      <c r="C2753" s="28" t="str">
        <f>IFERROR(VLOOKUP(B2753, Выгрузка!B:H, 7, 0), "")</f>
        <v/>
      </c>
    </row>
    <row r="2754" spans="3:3" x14ac:dyDescent="0.35">
      <c r="C2754" s="28" t="str">
        <f>IFERROR(VLOOKUP(B2754, Выгрузка!B:H, 7, 0), "")</f>
        <v/>
      </c>
    </row>
    <row r="2755" spans="3:3" x14ac:dyDescent="0.35">
      <c r="C2755" s="28" t="str">
        <f>IFERROR(VLOOKUP(B2755, Выгрузка!B:H, 7, 0), "")</f>
        <v/>
      </c>
    </row>
    <row r="2756" spans="3:3" x14ac:dyDescent="0.35">
      <c r="C2756" s="28" t="str">
        <f>IFERROR(VLOOKUP(B2756, Выгрузка!B:H, 7, 0), "")</f>
        <v/>
      </c>
    </row>
    <row r="2757" spans="3:3" x14ac:dyDescent="0.35">
      <c r="C2757" s="28" t="str">
        <f>IFERROR(VLOOKUP(B2757, Выгрузка!B:H, 7, 0), "")</f>
        <v/>
      </c>
    </row>
    <row r="2758" spans="3:3" x14ac:dyDescent="0.35">
      <c r="C2758" s="28" t="str">
        <f>IFERROR(VLOOKUP(B2758, Выгрузка!B:H, 7, 0), "")</f>
        <v/>
      </c>
    </row>
    <row r="2759" spans="3:3" x14ac:dyDescent="0.35">
      <c r="C2759" s="28" t="str">
        <f>IFERROR(VLOOKUP(B2759, Выгрузка!B:H, 7, 0), "")</f>
        <v/>
      </c>
    </row>
    <row r="2760" spans="3:3" x14ac:dyDescent="0.35">
      <c r="C2760" s="28" t="str">
        <f>IFERROR(VLOOKUP(B2760, Выгрузка!B:H, 7, 0), "")</f>
        <v/>
      </c>
    </row>
    <row r="2761" spans="3:3" x14ac:dyDescent="0.35">
      <c r="C2761" s="28" t="str">
        <f>IFERROR(VLOOKUP(B2761, Выгрузка!B:H, 7, 0), "")</f>
        <v/>
      </c>
    </row>
    <row r="2762" spans="3:3" x14ac:dyDescent="0.35">
      <c r="C2762" s="28" t="str">
        <f>IFERROR(VLOOKUP(B2762, Выгрузка!B:H, 7, 0), "")</f>
        <v/>
      </c>
    </row>
    <row r="2763" spans="3:3" x14ac:dyDescent="0.35">
      <c r="C2763" s="28" t="str">
        <f>IFERROR(VLOOKUP(B2763, Выгрузка!B:H, 7, 0), "")</f>
        <v/>
      </c>
    </row>
    <row r="2764" spans="3:3" x14ac:dyDescent="0.35">
      <c r="C2764" s="28" t="str">
        <f>IFERROR(VLOOKUP(B2764, Выгрузка!B:H, 7, 0), "")</f>
        <v/>
      </c>
    </row>
    <row r="2765" spans="3:3" x14ac:dyDescent="0.35">
      <c r="C2765" s="28" t="str">
        <f>IFERROR(VLOOKUP(B2765, Выгрузка!B:H, 7, 0), "")</f>
        <v/>
      </c>
    </row>
    <row r="2766" spans="3:3" x14ac:dyDescent="0.35">
      <c r="C2766" s="28" t="str">
        <f>IFERROR(VLOOKUP(B2766, Выгрузка!B:H, 7, 0), "")</f>
        <v/>
      </c>
    </row>
    <row r="2767" spans="3:3" x14ac:dyDescent="0.35">
      <c r="C2767" s="28" t="str">
        <f>IFERROR(VLOOKUP(B2767, Выгрузка!B:H, 7, 0), "")</f>
        <v/>
      </c>
    </row>
    <row r="2768" spans="3:3" x14ac:dyDescent="0.35">
      <c r="C2768" s="28" t="str">
        <f>IFERROR(VLOOKUP(B2768, Выгрузка!B:H, 7, 0), "")</f>
        <v/>
      </c>
    </row>
    <row r="2769" spans="3:3" x14ac:dyDescent="0.35">
      <c r="C2769" s="28" t="str">
        <f>IFERROR(VLOOKUP(B2769, Выгрузка!B:H, 7, 0), "")</f>
        <v/>
      </c>
    </row>
    <row r="2770" spans="3:3" x14ac:dyDescent="0.35">
      <c r="C2770" s="28" t="str">
        <f>IFERROR(VLOOKUP(B2770, Выгрузка!B:H, 7, 0), "")</f>
        <v/>
      </c>
    </row>
    <row r="2771" spans="3:3" x14ac:dyDescent="0.35">
      <c r="C2771" s="28" t="str">
        <f>IFERROR(VLOOKUP(B2771, Выгрузка!B:H, 7, 0), "")</f>
        <v/>
      </c>
    </row>
    <row r="2772" spans="3:3" x14ac:dyDescent="0.35">
      <c r="C2772" s="28" t="str">
        <f>IFERROR(VLOOKUP(B2772, Выгрузка!B:H, 7, 0), "")</f>
        <v/>
      </c>
    </row>
    <row r="2773" spans="3:3" x14ac:dyDescent="0.35">
      <c r="C2773" s="28" t="str">
        <f>IFERROR(VLOOKUP(B2773, Выгрузка!B:H, 7, 0), "")</f>
        <v/>
      </c>
    </row>
    <row r="2774" spans="3:3" x14ac:dyDescent="0.35">
      <c r="C2774" s="28" t="str">
        <f>IFERROR(VLOOKUP(B2774, Выгрузка!B:H, 7, 0), "")</f>
        <v/>
      </c>
    </row>
    <row r="2775" spans="3:3" x14ac:dyDescent="0.35">
      <c r="C2775" s="28" t="str">
        <f>IFERROR(VLOOKUP(B2775, Выгрузка!B:H, 7, 0), "")</f>
        <v/>
      </c>
    </row>
    <row r="2776" spans="3:3" x14ac:dyDescent="0.35">
      <c r="C2776" s="28" t="str">
        <f>IFERROR(VLOOKUP(B2776, Выгрузка!B:H, 7, 0), "")</f>
        <v/>
      </c>
    </row>
    <row r="2777" spans="3:3" x14ac:dyDescent="0.35">
      <c r="C2777" s="28" t="str">
        <f>IFERROR(VLOOKUP(B2777, Выгрузка!B:H, 7, 0), "")</f>
        <v/>
      </c>
    </row>
    <row r="2778" spans="3:3" x14ac:dyDescent="0.35">
      <c r="C2778" s="28" t="str">
        <f>IFERROR(VLOOKUP(B2778, Выгрузка!B:H, 7, 0), "")</f>
        <v/>
      </c>
    </row>
    <row r="2779" spans="3:3" x14ac:dyDescent="0.35">
      <c r="C2779" s="28" t="str">
        <f>IFERROR(VLOOKUP(B2779, Выгрузка!B:H, 7, 0), "")</f>
        <v/>
      </c>
    </row>
    <row r="2780" spans="3:3" x14ac:dyDescent="0.35">
      <c r="C2780" s="28" t="str">
        <f>IFERROR(VLOOKUP(B2780, Выгрузка!B:H, 7, 0), "")</f>
        <v/>
      </c>
    </row>
    <row r="2781" spans="3:3" x14ac:dyDescent="0.35">
      <c r="C2781" s="28" t="str">
        <f>IFERROR(VLOOKUP(B2781, Выгрузка!B:H, 7, 0), "")</f>
        <v/>
      </c>
    </row>
    <row r="2782" spans="3:3" x14ac:dyDescent="0.35">
      <c r="C2782" s="28" t="str">
        <f>IFERROR(VLOOKUP(B2782, Выгрузка!B:H, 7, 0), "")</f>
        <v/>
      </c>
    </row>
    <row r="2783" spans="3:3" x14ac:dyDescent="0.35">
      <c r="C2783" s="28" t="str">
        <f>IFERROR(VLOOKUP(B2783, Выгрузка!B:H, 7, 0), "")</f>
        <v/>
      </c>
    </row>
    <row r="2784" spans="3:3" x14ac:dyDescent="0.35">
      <c r="C2784" s="28" t="str">
        <f>IFERROR(VLOOKUP(B2784, Выгрузка!B:H, 7, 0), "")</f>
        <v/>
      </c>
    </row>
    <row r="2785" spans="3:3" x14ac:dyDescent="0.35">
      <c r="C2785" s="28" t="str">
        <f>IFERROR(VLOOKUP(B2785, Выгрузка!B:H, 7, 0), "")</f>
        <v/>
      </c>
    </row>
    <row r="2786" spans="3:3" x14ac:dyDescent="0.35">
      <c r="C2786" s="28" t="str">
        <f>IFERROR(VLOOKUP(B2786, Выгрузка!B:H, 7, 0), "")</f>
        <v/>
      </c>
    </row>
    <row r="2787" spans="3:3" x14ac:dyDescent="0.35">
      <c r="C2787" s="28" t="str">
        <f>IFERROR(VLOOKUP(B2787, Выгрузка!B:H, 7, 0), "")</f>
        <v/>
      </c>
    </row>
    <row r="2788" spans="3:3" x14ac:dyDescent="0.35">
      <c r="C2788" s="28" t="str">
        <f>IFERROR(VLOOKUP(B2788, Выгрузка!B:H, 7, 0), "")</f>
        <v/>
      </c>
    </row>
    <row r="2789" spans="3:3" x14ac:dyDescent="0.35">
      <c r="C2789" s="28" t="str">
        <f>IFERROR(VLOOKUP(B2789, Выгрузка!B:H, 7, 0), "")</f>
        <v/>
      </c>
    </row>
    <row r="2790" spans="3:3" x14ac:dyDescent="0.35">
      <c r="C2790" s="28" t="str">
        <f>IFERROR(VLOOKUP(B2790, Выгрузка!B:H, 7, 0), "")</f>
        <v/>
      </c>
    </row>
    <row r="2791" spans="3:3" x14ac:dyDescent="0.35">
      <c r="C2791" s="28" t="str">
        <f>IFERROR(VLOOKUP(B2791, Выгрузка!B:H, 7, 0), "")</f>
        <v/>
      </c>
    </row>
    <row r="2792" spans="3:3" x14ac:dyDescent="0.35">
      <c r="C2792" s="28" t="str">
        <f>IFERROR(VLOOKUP(B2792, Выгрузка!B:H, 7, 0), "")</f>
        <v/>
      </c>
    </row>
    <row r="2793" spans="3:3" x14ac:dyDescent="0.35">
      <c r="C2793" s="28" t="str">
        <f>IFERROR(VLOOKUP(B2793, Выгрузка!B:H, 7, 0), "")</f>
        <v/>
      </c>
    </row>
    <row r="2794" spans="3:3" x14ac:dyDescent="0.35">
      <c r="C2794" s="28" t="str">
        <f>IFERROR(VLOOKUP(B2794, Выгрузка!B:H, 7, 0), "")</f>
        <v/>
      </c>
    </row>
    <row r="2795" spans="3:3" x14ac:dyDescent="0.35">
      <c r="C2795" s="28" t="str">
        <f>IFERROR(VLOOKUP(B2795, Выгрузка!B:H, 7, 0), "")</f>
        <v/>
      </c>
    </row>
    <row r="2796" spans="3:3" x14ac:dyDescent="0.35">
      <c r="C2796" s="28" t="str">
        <f>IFERROR(VLOOKUP(B2796, Выгрузка!B:H, 7, 0), "")</f>
        <v/>
      </c>
    </row>
    <row r="2797" spans="3:3" x14ac:dyDescent="0.35">
      <c r="C2797" s="28" t="str">
        <f>IFERROR(VLOOKUP(B2797, Выгрузка!B:H, 7, 0), "")</f>
        <v/>
      </c>
    </row>
    <row r="2798" spans="3:3" x14ac:dyDescent="0.35">
      <c r="C2798" s="28" t="str">
        <f>IFERROR(VLOOKUP(B2798, Выгрузка!B:H, 7, 0), "")</f>
        <v/>
      </c>
    </row>
    <row r="2799" spans="3:3" x14ac:dyDescent="0.35">
      <c r="C2799" s="28" t="str">
        <f>IFERROR(VLOOKUP(B2799, Выгрузка!B:H, 7, 0), "")</f>
        <v/>
      </c>
    </row>
    <row r="2800" spans="3:3" x14ac:dyDescent="0.35">
      <c r="C2800" s="28" t="str">
        <f>IFERROR(VLOOKUP(B2800, Выгрузка!B:H, 7, 0), "")</f>
        <v/>
      </c>
    </row>
    <row r="2801" spans="3:3" x14ac:dyDescent="0.35">
      <c r="C2801" s="28" t="str">
        <f>IFERROR(VLOOKUP(B2801, Выгрузка!B:H, 7, 0), "")</f>
        <v/>
      </c>
    </row>
    <row r="2802" spans="3:3" x14ac:dyDescent="0.35">
      <c r="C2802" s="28" t="str">
        <f>IFERROR(VLOOKUP(B2802, Выгрузка!B:H, 7, 0), "")</f>
        <v/>
      </c>
    </row>
    <row r="2803" spans="3:3" x14ac:dyDescent="0.35">
      <c r="C2803" s="28" t="str">
        <f>IFERROR(VLOOKUP(B2803, Выгрузка!B:H, 7, 0), "")</f>
        <v/>
      </c>
    </row>
    <row r="2804" spans="3:3" x14ac:dyDescent="0.35">
      <c r="C2804" s="28" t="str">
        <f>IFERROR(VLOOKUP(B2804, Выгрузка!B:H, 7, 0), "")</f>
        <v/>
      </c>
    </row>
    <row r="2805" spans="3:3" x14ac:dyDescent="0.35">
      <c r="C2805" s="28" t="str">
        <f>IFERROR(VLOOKUP(B2805, Выгрузка!B:H, 7, 0), "")</f>
        <v/>
      </c>
    </row>
    <row r="2806" spans="3:3" x14ac:dyDescent="0.35">
      <c r="C2806" s="28" t="str">
        <f>IFERROR(VLOOKUP(B2806, Выгрузка!B:H, 7, 0), "")</f>
        <v/>
      </c>
    </row>
    <row r="2807" spans="3:3" x14ac:dyDescent="0.35">
      <c r="C2807" s="28" t="str">
        <f>IFERROR(VLOOKUP(B2807, Выгрузка!B:H, 7, 0), "")</f>
        <v/>
      </c>
    </row>
    <row r="2808" spans="3:3" x14ac:dyDescent="0.35">
      <c r="C2808" s="28" t="str">
        <f>IFERROR(VLOOKUP(B2808, Выгрузка!B:H, 7, 0), "")</f>
        <v/>
      </c>
    </row>
    <row r="2809" spans="3:3" x14ac:dyDescent="0.35">
      <c r="C2809" s="28" t="str">
        <f>IFERROR(VLOOKUP(B2809, Выгрузка!B:H, 7, 0), "")</f>
        <v/>
      </c>
    </row>
    <row r="2810" spans="3:3" x14ac:dyDescent="0.35">
      <c r="C2810" s="28" t="str">
        <f>IFERROR(VLOOKUP(B2810, Выгрузка!B:H, 7, 0), "")</f>
        <v/>
      </c>
    </row>
    <row r="2811" spans="3:3" x14ac:dyDescent="0.35">
      <c r="C2811" s="28" t="str">
        <f>IFERROR(VLOOKUP(B2811, Выгрузка!B:H, 7, 0), "")</f>
        <v/>
      </c>
    </row>
    <row r="2812" spans="3:3" x14ac:dyDescent="0.35">
      <c r="C2812" s="28" t="str">
        <f>IFERROR(VLOOKUP(B2812, Выгрузка!B:H, 7, 0), "")</f>
        <v/>
      </c>
    </row>
    <row r="2813" spans="3:3" x14ac:dyDescent="0.35">
      <c r="C2813" s="28" t="str">
        <f>IFERROR(VLOOKUP(B2813, Выгрузка!B:H, 7, 0), "")</f>
        <v/>
      </c>
    </row>
    <row r="2814" spans="3:3" x14ac:dyDescent="0.35">
      <c r="C2814" s="28" t="str">
        <f>IFERROR(VLOOKUP(B2814, Выгрузка!B:H, 7, 0), "")</f>
        <v/>
      </c>
    </row>
    <row r="2815" spans="3:3" x14ac:dyDescent="0.35">
      <c r="C2815" s="28" t="str">
        <f>IFERROR(VLOOKUP(B2815, Выгрузка!B:H, 7, 0), "")</f>
        <v/>
      </c>
    </row>
    <row r="2816" spans="3:3" x14ac:dyDescent="0.35">
      <c r="C2816" s="28" t="str">
        <f>IFERROR(VLOOKUP(B2816, Выгрузка!B:H, 7, 0), "")</f>
        <v/>
      </c>
    </row>
    <row r="2817" spans="3:3" x14ac:dyDescent="0.35">
      <c r="C2817" s="28" t="str">
        <f>IFERROR(VLOOKUP(B2817, Выгрузка!B:H, 7, 0), "")</f>
        <v/>
      </c>
    </row>
    <row r="2818" spans="3:3" x14ac:dyDescent="0.35">
      <c r="C2818" s="28" t="str">
        <f>IFERROR(VLOOKUP(B2818, Выгрузка!B:H, 7, 0), "")</f>
        <v/>
      </c>
    </row>
    <row r="2819" spans="3:3" x14ac:dyDescent="0.35">
      <c r="C2819" s="28" t="str">
        <f>IFERROR(VLOOKUP(B2819, Выгрузка!B:H, 7, 0), "")</f>
        <v/>
      </c>
    </row>
    <row r="2820" spans="3:3" x14ac:dyDescent="0.35">
      <c r="C2820" s="28" t="str">
        <f>IFERROR(VLOOKUP(B2820, Выгрузка!B:H, 7, 0), "")</f>
        <v/>
      </c>
    </row>
    <row r="2821" spans="3:3" x14ac:dyDescent="0.35">
      <c r="C2821" s="28" t="str">
        <f>IFERROR(VLOOKUP(B2821, Выгрузка!B:H, 7, 0), "")</f>
        <v/>
      </c>
    </row>
    <row r="2822" spans="3:3" x14ac:dyDescent="0.35">
      <c r="C2822" s="28" t="str">
        <f>IFERROR(VLOOKUP(B2822, Выгрузка!B:H, 7, 0), "")</f>
        <v/>
      </c>
    </row>
    <row r="2823" spans="3:3" x14ac:dyDescent="0.35">
      <c r="C2823" s="28" t="str">
        <f>IFERROR(VLOOKUP(B2823, Выгрузка!B:H, 7, 0), "")</f>
        <v/>
      </c>
    </row>
    <row r="2824" spans="3:3" x14ac:dyDescent="0.35">
      <c r="C2824" s="28" t="str">
        <f>IFERROR(VLOOKUP(B2824, Выгрузка!B:H, 7, 0), "")</f>
        <v/>
      </c>
    </row>
    <row r="2825" spans="3:3" x14ac:dyDescent="0.35">
      <c r="C2825" s="28" t="str">
        <f>IFERROR(VLOOKUP(B2825, Выгрузка!B:H, 7, 0), "")</f>
        <v/>
      </c>
    </row>
    <row r="2826" spans="3:3" x14ac:dyDescent="0.35">
      <c r="C2826" s="28" t="str">
        <f>IFERROR(VLOOKUP(B2826, Выгрузка!B:H, 7, 0), "")</f>
        <v/>
      </c>
    </row>
    <row r="2827" spans="3:3" x14ac:dyDescent="0.35">
      <c r="C2827" s="28" t="str">
        <f>IFERROR(VLOOKUP(B2827, Выгрузка!B:H, 7, 0), "")</f>
        <v/>
      </c>
    </row>
    <row r="2828" spans="3:3" x14ac:dyDescent="0.35">
      <c r="C2828" s="28" t="str">
        <f>IFERROR(VLOOKUP(B2828, Выгрузка!B:H, 7, 0), "")</f>
        <v/>
      </c>
    </row>
    <row r="2829" spans="3:3" x14ac:dyDescent="0.35">
      <c r="C2829" s="28" t="str">
        <f>IFERROR(VLOOKUP(B2829, Выгрузка!B:H, 7, 0), "")</f>
        <v/>
      </c>
    </row>
    <row r="2830" spans="3:3" x14ac:dyDescent="0.35">
      <c r="C2830" s="28" t="str">
        <f>IFERROR(VLOOKUP(B2830, Выгрузка!B:H, 7, 0), "")</f>
        <v/>
      </c>
    </row>
    <row r="2831" spans="3:3" x14ac:dyDescent="0.35">
      <c r="C2831" s="28" t="str">
        <f>IFERROR(VLOOKUP(B2831, Выгрузка!B:H, 7, 0), "")</f>
        <v/>
      </c>
    </row>
    <row r="2832" spans="3:3" x14ac:dyDescent="0.35">
      <c r="C2832" s="28" t="str">
        <f>IFERROR(VLOOKUP(B2832, Выгрузка!B:H, 7, 0), "")</f>
        <v/>
      </c>
    </row>
    <row r="2833" spans="3:3" x14ac:dyDescent="0.35">
      <c r="C2833" s="28" t="str">
        <f>IFERROR(VLOOKUP(B2833, Выгрузка!B:H, 7, 0), "")</f>
        <v/>
      </c>
    </row>
    <row r="2834" spans="3:3" x14ac:dyDescent="0.35">
      <c r="C2834" s="28" t="str">
        <f>IFERROR(VLOOKUP(B2834, Выгрузка!B:H, 7, 0), "")</f>
        <v/>
      </c>
    </row>
    <row r="2835" spans="3:3" x14ac:dyDescent="0.35">
      <c r="C2835" s="28" t="str">
        <f>IFERROR(VLOOKUP(B2835, Выгрузка!B:H, 7, 0), "")</f>
        <v/>
      </c>
    </row>
    <row r="2836" spans="3:3" x14ac:dyDescent="0.35">
      <c r="C2836" s="28" t="str">
        <f>IFERROR(VLOOKUP(B2836, Выгрузка!B:H, 7, 0), "")</f>
        <v/>
      </c>
    </row>
    <row r="2837" spans="3:3" x14ac:dyDescent="0.35">
      <c r="C2837" s="28" t="str">
        <f>IFERROR(VLOOKUP(B2837, Выгрузка!B:H, 7, 0), "")</f>
        <v/>
      </c>
    </row>
    <row r="2838" spans="3:3" x14ac:dyDescent="0.35">
      <c r="C2838" s="28" t="str">
        <f>IFERROR(VLOOKUP(B2838, Выгрузка!B:H, 7, 0), "")</f>
        <v/>
      </c>
    </row>
    <row r="2839" spans="3:3" x14ac:dyDescent="0.35">
      <c r="C2839" s="28" t="str">
        <f>IFERROR(VLOOKUP(B2839, Выгрузка!B:H, 7, 0), "")</f>
        <v/>
      </c>
    </row>
    <row r="2840" spans="3:3" x14ac:dyDescent="0.35">
      <c r="C2840" s="28" t="str">
        <f>IFERROR(VLOOKUP(B2840, Выгрузка!B:H, 7, 0), "")</f>
        <v/>
      </c>
    </row>
    <row r="2841" spans="3:3" x14ac:dyDescent="0.35">
      <c r="C2841" s="28" t="str">
        <f>IFERROR(VLOOKUP(B2841, Выгрузка!B:H, 7, 0), "")</f>
        <v/>
      </c>
    </row>
    <row r="2842" spans="3:3" x14ac:dyDescent="0.35">
      <c r="C2842" s="28" t="str">
        <f>IFERROR(VLOOKUP(B2842, Выгрузка!B:H, 7, 0), "")</f>
        <v/>
      </c>
    </row>
    <row r="2843" spans="3:3" x14ac:dyDescent="0.35">
      <c r="C2843" s="28" t="str">
        <f>IFERROR(VLOOKUP(B2843, Выгрузка!B:H, 7, 0), "")</f>
        <v/>
      </c>
    </row>
    <row r="2844" spans="3:3" x14ac:dyDescent="0.35">
      <c r="C2844" s="28" t="str">
        <f>IFERROR(VLOOKUP(B2844, Выгрузка!B:H, 7, 0), "")</f>
        <v/>
      </c>
    </row>
    <row r="2845" spans="3:3" x14ac:dyDescent="0.35">
      <c r="C2845" s="28" t="str">
        <f>IFERROR(VLOOKUP(B2845, Выгрузка!B:H, 7, 0), "")</f>
        <v/>
      </c>
    </row>
    <row r="2846" spans="3:3" x14ac:dyDescent="0.35">
      <c r="C2846" s="28" t="str">
        <f>IFERROR(VLOOKUP(B2846, Выгрузка!B:H, 7, 0), "")</f>
        <v/>
      </c>
    </row>
    <row r="2847" spans="3:3" x14ac:dyDescent="0.35">
      <c r="C2847" s="28" t="str">
        <f>IFERROR(VLOOKUP(B2847, Выгрузка!B:H, 7, 0), "")</f>
        <v/>
      </c>
    </row>
    <row r="2848" spans="3:3" x14ac:dyDescent="0.35">
      <c r="C2848" s="28" t="str">
        <f>IFERROR(VLOOKUP(B2848, Выгрузка!B:H, 7, 0), "")</f>
        <v/>
      </c>
    </row>
    <row r="2849" spans="3:3" x14ac:dyDescent="0.35">
      <c r="C2849" s="28" t="str">
        <f>IFERROR(VLOOKUP(B2849, Выгрузка!B:H, 7, 0), "")</f>
        <v/>
      </c>
    </row>
    <row r="2850" spans="3:3" x14ac:dyDescent="0.35">
      <c r="C2850" s="28" t="str">
        <f>IFERROR(VLOOKUP(B2850, Выгрузка!B:H, 7, 0), "")</f>
        <v/>
      </c>
    </row>
    <row r="2851" spans="3:3" x14ac:dyDescent="0.35">
      <c r="C2851" s="28" t="str">
        <f>IFERROR(VLOOKUP(B2851, Выгрузка!B:H, 7, 0), "")</f>
        <v/>
      </c>
    </row>
    <row r="2852" spans="3:3" x14ac:dyDescent="0.35">
      <c r="C2852" s="28" t="str">
        <f>IFERROR(VLOOKUP(B2852, Выгрузка!B:H, 7, 0), "")</f>
        <v/>
      </c>
    </row>
    <row r="2853" spans="3:3" x14ac:dyDescent="0.35">
      <c r="C2853" s="28" t="str">
        <f>IFERROR(VLOOKUP(B2853, Выгрузка!B:H, 7, 0), "")</f>
        <v/>
      </c>
    </row>
    <row r="2854" spans="3:3" x14ac:dyDescent="0.35">
      <c r="C2854" s="28" t="str">
        <f>IFERROR(VLOOKUP(B2854, Выгрузка!B:H, 7, 0), "")</f>
        <v/>
      </c>
    </row>
    <row r="2855" spans="3:3" x14ac:dyDescent="0.35">
      <c r="C2855" s="28" t="str">
        <f>IFERROR(VLOOKUP(B2855, Выгрузка!B:H, 7, 0), "")</f>
        <v/>
      </c>
    </row>
    <row r="2856" spans="3:3" x14ac:dyDescent="0.35">
      <c r="C2856" s="28" t="str">
        <f>IFERROR(VLOOKUP(B2856, Выгрузка!B:H, 7, 0), "")</f>
        <v/>
      </c>
    </row>
    <row r="2857" spans="3:3" x14ac:dyDescent="0.35">
      <c r="C2857" s="28" t="str">
        <f>IFERROR(VLOOKUP(B2857, Выгрузка!B:H, 7, 0), "")</f>
        <v/>
      </c>
    </row>
    <row r="2858" spans="3:3" x14ac:dyDescent="0.35">
      <c r="C2858" s="28" t="str">
        <f>IFERROR(VLOOKUP(B2858, Выгрузка!B:H, 7, 0), "")</f>
        <v/>
      </c>
    </row>
    <row r="2859" spans="3:3" x14ac:dyDescent="0.35">
      <c r="C2859" s="28" t="str">
        <f>IFERROR(VLOOKUP(B2859, Выгрузка!B:H, 7, 0), "")</f>
        <v/>
      </c>
    </row>
    <row r="2860" spans="3:3" x14ac:dyDescent="0.35">
      <c r="C2860" s="28" t="str">
        <f>IFERROR(VLOOKUP(B2860, Выгрузка!B:H, 7, 0), "")</f>
        <v/>
      </c>
    </row>
    <row r="2861" spans="3:3" x14ac:dyDescent="0.35">
      <c r="C2861" s="28" t="str">
        <f>IFERROR(VLOOKUP(B2861, Выгрузка!B:H, 7, 0), "")</f>
        <v/>
      </c>
    </row>
    <row r="2862" spans="3:3" x14ac:dyDescent="0.35">
      <c r="C2862" s="28" t="str">
        <f>IFERROR(VLOOKUP(B2862, Выгрузка!B:H, 7, 0), "")</f>
        <v/>
      </c>
    </row>
    <row r="2863" spans="3:3" x14ac:dyDescent="0.35">
      <c r="C2863" s="28" t="str">
        <f>IFERROR(VLOOKUP(B2863, Выгрузка!B:H, 7, 0), "")</f>
        <v/>
      </c>
    </row>
    <row r="2864" spans="3:3" x14ac:dyDescent="0.35">
      <c r="C2864" s="28" t="str">
        <f>IFERROR(VLOOKUP(B2864, Выгрузка!B:H, 7, 0), "")</f>
        <v/>
      </c>
    </row>
    <row r="2865" spans="3:3" x14ac:dyDescent="0.35">
      <c r="C2865" s="28" t="str">
        <f>IFERROR(VLOOKUP(B2865, Выгрузка!B:H, 7, 0), "")</f>
        <v/>
      </c>
    </row>
    <row r="2866" spans="3:3" x14ac:dyDescent="0.35">
      <c r="C2866" s="28" t="str">
        <f>IFERROR(VLOOKUP(B2866, Выгрузка!B:H, 7, 0), "")</f>
        <v/>
      </c>
    </row>
    <row r="2867" spans="3:3" x14ac:dyDescent="0.35">
      <c r="C2867" s="28" t="str">
        <f>IFERROR(VLOOKUP(B2867, Выгрузка!B:H, 7, 0), "")</f>
        <v/>
      </c>
    </row>
    <row r="2868" spans="3:3" x14ac:dyDescent="0.35">
      <c r="C2868" s="28" t="str">
        <f>IFERROR(VLOOKUP(B2868, Выгрузка!B:H, 7, 0), "")</f>
        <v/>
      </c>
    </row>
    <row r="2869" spans="3:3" x14ac:dyDescent="0.35">
      <c r="C2869" s="28" t="str">
        <f>IFERROR(VLOOKUP(B2869, Выгрузка!B:H, 7, 0), "")</f>
        <v/>
      </c>
    </row>
    <row r="2870" spans="3:3" x14ac:dyDescent="0.35">
      <c r="C2870" s="28" t="str">
        <f>IFERROR(VLOOKUP(B2870, Выгрузка!B:H, 7, 0), "")</f>
        <v/>
      </c>
    </row>
    <row r="2871" spans="3:3" x14ac:dyDescent="0.35">
      <c r="C2871" s="28" t="str">
        <f>IFERROR(VLOOKUP(B2871, Выгрузка!B:H, 7, 0), "")</f>
        <v/>
      </c>
    </row>
    <row r="2872" spans="3:3" x14ac:dyDescent="0.35">
      <c r="C2872" s="28" t="str">
        <f>IFERROR(VLOOKUP(B2872, Выгрузка!B:H, 7, 0), "")</f>
        <v/>
      </c>
    </row>
    <row r="2873" spans="3:3" x14ac:dyDescent="0.35">
      <c r="C2873" s="28" t="str">
        <f>IFERROR(VLOOKUP(B2873, Выгрузка!B:H, 7, 0), "")</f>
        <v/>
      </c>
    </row>
    <row r="2874" spans="3:3" x14ac:dyDescent="0.35">
      <c r="C2874" s="28" t="str">
        <f>IFERROR(VLOOKUP(B2874, Выгрузка!B:H, 7, 0), "")</f>
        <v/>
      </c>
    </row>
    <row r="2875" spans="3:3" x14ac:dyDescent="0.35">
      <c r="C2875" s="28" t="str">
        <f>IFERROR(VLOOKUP(B2875, Выгрузка!B:H, 7, 0), "")</f>
        <v/>
      </c>
    </row>
    <row r="2876" spans="3:3" x14ac:dyDescent="0.35">
      <c r="C2876" s="28" t="str">
        <f>IFERROR(VLOOKUP(B2876, Выгрузка!B:H, 7, 0), "")</f>
        <v/>
      </c>
    </row>
    <row r="2877" spans="3:3" x14ac:dyDescent="0.35">
      <c r="C2877" s="28" t="str">
        <f>IFERROR(VLOOKUP(B2877, Выгрузка!B:H, 7, 0), "")</f>
        <v/>
      </c>
    </row>
    <row r="2878" spans="3:3" x14ac:dyDescent="0.35">
      <c r="C2878" s="28" t="str">
        <f>IFERROR(VLOOKUP(B2878, Выгрузка!B:H, 7, 0), "")</f>
        <v/>
      </c>
    </row>
    <row r="2879" spans="3:3" x14ac:dyDescent="0.35">
      <c r="C2879" s="28" t="str">
        <f>IFERROR(VLOOKUP(B2879, Выгрузка!B:H, 7, 0), "")</f>
        <v/>
      </c>
    </row>
    <row r="2880" spans="3:3" x14ac:dyDescent="0.35">
      <c r="C2880" s="28" t="str">
        <f>IFERROR(VLOOKUP(B2880, Выгрузка!B:H, 7, 0), "")</f>
        <v/>
      </c>
    </row>
    <row r="2881" spans="3:3" x14ac:dyDescent="0.35">
      <c r="C2881" s="28" t="str">
        <f>IFERROR(VLOOKUP(B2881, Выгрузка!B:H, 7, 0), "")</f>
        <v/>
      </c>
    </row>
    <row r="2882" spans="3:3" x14ac:dyDescent="0.35">
      <c r="C2882" s="28" t="str">
        <f>IFERROR(VLOOKUP(B2882, Выгрузка!B:H, 7, 0), "")</f>
        <v/>
      </c>
    </row>
    <row r="2883" spans="3:3" x14ac:dyDescent="0.35">
      <c r="C2883" s="28" t="str">
        <f>IFERROR(VLOOKUP(B2883, Выгрузка!B:H, 7, 0), "")</f>
        <v/>
      </c>
    </row>
    <row r="2884" spans="3:3" x14ac:dyDescent="0.35">
      <c r="C2884" s="28" t="str">
        <f>IFERROR(VLOOKUP(B2884, Выгрузка!B:H, 7, 0), "")</f>
        <v/>
      </c>
    </row>
    <row r="2885" spans="3:3" x14ac:dyDescent="0.35">
      <c r="C2885" s="28" t="str">
        <f>IFERROR(VLOOKUP(B2885, Выгрузка!B:H, 7, 0), "")</f>
        <v/>
      </c>
    </row>
    <row r="2886" spans="3:3" x14ac:dyDescent="0.35">
      <c r="C2886" s="28" t="str">
        <f>IFERROR(VLOOKUP(B2886, Выгрузка!B:H, 7, 0), "")</f>
        <v/>
      </c>
    </row>
    <row r="2887" spans="3:3" x14ac:dyDescent="0.35">
      <c r="C2887" s="28" t="str">
        <f>IFERROR(VLOOKUP(B2887, Выгрузка!B:H, 7, 0), "")</f>
        <v/>
      </c>
    </row>
    <row r="2888" spans="3:3" x14ac:dyDescent="0.35">
      <c r="C2888" s="28" t="str">
        <f>IFERROR(VLOOKUP(B2888, Выгрузка!B:H, 7, 0), "")</f>
        <v/>
      </c>
    </row>
    <row r="2889" spans="3:3" x14ac:dyDescent="0.35">
      <c r="C2889" s="28" t="str">
        <f>IFERROR(VLOOKUP(B2889, Выгрузка!B:H, 7, 0), "")</f>
        <v/>
      </c>
    </row>
    <row r="2890" spans="3:3" x14ac:dyDescent="0.35">
      <c r="C2890" s="28" t="str">
        <f>IFERROR(VLOOKUP(B2890, Выгрузка!B:H, 7, 0), "")</f>
        <v/>
      </c>
    </row>
    <row r="2891" spans="3:3" x14ac:dyDescent="0.35">
      <c r="C2891" s="28" t="str">
        <f>IFERROR(VLOOKUP(B2891, Выгрузка!B:H, 7, 0), "")</f>
        <v/>
      </c>
    </row>
    <row r="2892" spans="3:3" x14ac:dyDescent="0.35">
      <c r="C2892" s="28" t="str">
        <f>IFERROR(VLOOKUP(B2892, Выгрузка!B:H, 7, 0), "")</f>
        <v/>
      </c>
    </row>
    <row r="2893" spans="3:3" x14ac:dyDescent="0.35">
      <c r="C2893" s="28" t="str">
        <f>IFERROR(VLOOKUP(B2893, Выгрузка!B:H, 7, 0), "")</f>
        <v/>
      </c>
    </row>
    <row r="2894" spans="3:3" x14ac:dyDescent="0.35">
      <c r="C2894" s="28" t="str">
        <f>IFERROR(VLOOKUP(B2894, Выгрузка!B:H, 7, 0), "")</f>
        <v/>
      </c>
    </row>
    <row r="2895" spans="3:3" x14ac:dyDescent="0.35">
      <c r="C2895" s="28" t="str">
        <f>IFERROR(VLOOKUP(B2895, Выгрузка!B:H, 7, 0), "")</f>
        <v/>
      </c>
    </row>
    <row r="2896" spans="3:3" x14ac:dyDescent="0.35">
      <c r="C2896" s="28" t="str">
        <f>IFERROR(VLOOKUP(B2896, Выгрузка!B:H, 7, 0), "")</f>
        <v/>
      </c>
    </row>
    <row r="2897" spans="3:3" x14ac:dyDescent="0.35">
      <c r="C2897" s="28" t="str">
        <f>IFERROR(VLOOKUP(B2897, Выгрузка!B:H, 7, 0), "")</f>
        <v/>
      </c>
    </row>
    <row r="2898" spans="3:3" x14ac:dyDescent="0.35">
      <c r="C2898" s="28" t="str">
        <f>IFERROR(VLOOKUP(B2898, Выгрузка!B:H, 7, 0), "")</f>
        <v/>
      </c>
    </row>
    <row r="2899" spans="3:3" x14ac:dyDescent="0.35">
      <c r="C2899" s="28" t="str">
        <f>IFERROR(VLOOKUP(B2899, Выгрузка!B:H, 7, 0), "")</f>
        <v/>
      </c>
    </row>
    <row r="2900" spans="3:3" x14ac:dyDescent="0.35">
      <c r="C2900" s="28" t="str">
        <f>IFERROR(VLOOKUP(B2900, Выгрузка!B:H, 7, 0), "")</f>
        <v/>
      </c>
    </row>
    <row r="2901" spans="3:3" x14ac:dyDescent="0.35">
      <c r="C2901" s="28" t="str">
        <f>IFERROR(VLOOKUP(B2901, Выгрузка!B:H, 7, 0), "")</f>
        <v/>
      </c>
    </row>
    <row r="2902" spans="3:3" x14ac:dyDescent="0.35">
      <c r="C2902" s="28" t="str">
        <f>IFERROR(VLOOKUP(B2902, Выгрузка!B:H, 7, 0), "")</f>
        <v/>
      </c>
    </row>
    <row r="2903" spans="3:3" x14ac:dyDescent="0.35">
      <c r="C2903" s="28" t="str">
        <f>IFERROR(VLOOKUP(B2903, Выгрузка!B:H, 7, 0), "")</f>
        <v/>
      </c>
    </row>
    <row r="2904" spans="3:3" x14ac:dyDescent="0.35">
      <c r="C2904" s="28" t="str">
        <f>IFERROR(VLOOKUP(B2904, Выгрузка!B:H, 7, 0), "")</f>
        <v/>
      </c>
    </row>
    <row r="2905" spans="3:3" x14ac:dyDescent="0.35">
      <c r="C2905" s="28" t="str">
        <f>IFERROR(VLOOKUP(B2905, Выгрузка!B:H, 7, 0), "")</f>
        <v/>
      </c>
    </row>
    <row r="2906" spans="3:3" x14ac:dyDescent="0.35">
      <c r="C2906" s="28" t="str">
        <f>IFERROR(VLOOKUP(B2906, Выгрузка!B:H, 7, 0), "")</f>
        <v/>
      </c>
    </row>
    <row r="2907" spans="3:3" x14ac:dyDescent="0.35">
      <c r="C2907" s="28" t="str">
        <f>IFERROR(VLOOKUP(B2907, Выгрузка!B:H, 7, 0), "")</f>
        <v/>
      </c>
    </row>
    <row r="2908" spans="3:3" x14ac:dyDescent="0.35">
      <c r="C2908" s="28" t="str">
        <f>IFERROR(VLOOKUP(B2908, Выгрузка!B:H, 7, 0), "")</f>
        <v/>
      </c>
    </row>
    <row r="2909" spans="3:3" x14ac:dyDescent="0.35">
      <c r="C2909" s="28" t="str">
        <f>IFERROR(VLOOKUP(B2909, Выгрузка!B:H, 7, 0), "")</f>
        <v/>
      </c>
    </row>
    <row r="2910" spans="3:3" x14ac:dyDescent="0.35">
      <c r="C2910" s="28" t="str">
        <f>IFERROR(VLOOKUP(B2910, Выгрузка!B:H, 7, 0), "")</f>
        <v/>
      </c>
    </row>
    <row r="2911" spans="3:3" x14ac:dyDescent="0.35">
      <c r="C2911" s="28" t="str">
        <f>IFERROR(VLOOKUP(B2911, Выгрузка!B:H, 7, 0), "")</f>
        <v/>
      </c>
    </row>
    <row r="2912" spans="3:3" x14ac:dyDescent="0.35">
      <c r="C2912" s="28" t="str">
        <f>IFERROR(VLOOKUP(B2912, Выгрузка!B:H, 7, 0), "")</f>
        <v/>
      </c>
    </row>
    <row r="2913" spans="3:3" x14ac:dyDescent="0.35">
      <c r="C2913" s="28" t="str">
        <f>IFERROR(VLOOKUP(B2913, Выгрузка!B:H, 7, 0), "")</f>
        <v/>
      </c>
    </row>
    <row r="2914" spans="3:3" x14ac:dyDescent="0.35">
      <c r="C2914" s="28" t="str">
        <f>IFERROR(VLOOKUP(B2914, Выгрузка!B:H, 7, 0), "")</f>
        <v/>
      </c>
    </row>
    <row r="2915" spans="3:3" x14ac:dyDescent="0.35">
      <c r="C2915" s="28" t="str">
        <f>IFERROR(VLOOKUP(B2915, Выгрузка!B:H, 7, 0), "")</f>
        <v/>
      </c>
    </row>
    <row r="2916" spans="3:3" x14ac:dyDescent="0.35">
      <c r="C2916" s="28" t="str">
        <f>IFERROR(VLOOKUP(B2916, Выгрузка!B:H, 7, 0), "")</f>
        <v/>
      </c>
    </row>
    <row r="2917" spans="3:3" x14ac:dyDescent="0.35">
      <c r="C2917" s="28" t="str">
        <f>IFERROR(VLOOKUP(B2917, Выгрузка!B:H, 7, 0), "")</f>
        <v/>
      </c>
    </row>
    <row r="2918" spans="3:3" x14ac:dyDescent="0.35">
      <c r="C2918" s="28" t="str">
        <f>IFERROR(VLOOKUP(B2918, Выгрузка!B:H, 7, 0), "")</f>
        <v/>
      </c>
    </row>
    <row r="2919" spans="3:3" x14ac:dyDescent="0.35">
      <c r="C2919" s="28" t="str">
        <f>IFERROR(VLOOKUP(B2919, Выгрузка!B:H, 7, 0), "")</f>
        <v/>
      </c>
    </row>
    <row r="2920" spans="3:3" x14ac:dyDescent="0.35">
      <c r="C2920" s="28" t="str">
        <f>IFERROR(VLOOKUP(B2920, Выгрузка!B:H, 7, 0), "")</f>
        <v/>
      </c>
    </row>
    <row r="2921" spans="3:3" x14ac:dyDescent="0.35">
      <c r="C2921" s="28" t="str">
        <f>IFERROR(VLOOKUP(B2921, Выгрузка!B:H, 7, 0), "")</f>
        <v/>
      </c>
    </row>
    <row r="2922" spans="3:3" x14ac:dyDescent="0.35">
      <c r="C2922" s="28" t="str">
        <f>IFERROR(VLOOKUP(B2922, Выгрузка!B:H, 7, 0), "")</f>
        <v/>
      </c>
    </row>
    <row r="2923" spans="3:3" x14ac:dyDescent="0.35">
      <c r="C2923" s="28" t="str">
        <f>IFERROR(VLOOKUP(B2923, Выгрузка!B:H, 7, 0), "")</f>
        <v/>
      </c>
    </row>
    <row r="2924" spans="3:3" x14ac:dyDescent="0.35">
      <c r="C2924" s="28" t="str">
        <f>IFERROR(VLOOKUP(B2924, Выгрузка!B:H, 7, 0), "")</f>
        <v/>
      </c>
    </row>
    <row r="2925" spans="3:3" x14ac:dyDescent="0.35">
      <c r="C2925" s="28" t="str">
        <f>IFERROR(VLOOKUP(B2925, Выгрузка!B:H, 7, 0), "")</f>
        <v/>
      </c>
    </row>
    <row r="2926" spans="3:3" x14ac:dyDescent="0.35">
      <c r="C2926" s="28" t="str">
        <f>IFERROR(VLOOKUP(B2926, Выгрузка!B:H, 7, 0), "")</f>
        <v/>
      </c>
    </row>
    <row r="2927" spans="3:3" x14ac:dyDescent="0.35">
      <c r="C2927" s="28" t="str">
        <f>IFERROR(VLOOKUP(B2927, Выгрузка!B:H, 7, 0), "")</f>
        <v/>
      </c>
    </row>
    <row r="2928" spans="3:3" x14ac:dyDescent="0.35">
      <c r="C2928" s="28" t="str">
        <f>IFERROR(VLOOKUP(B2928, Выгрузка!B:H, 7, 0), "")</f>
        <v/>
      </c>
    </row>
    <row r="2929" spans="3:3" x14ac:dyDescent="0.35">
      <c r="C2929" s="28" t="str">
        <f>IFERROR(VLOOKUP(B2929, Выгрузка!B:H, 7, 0), "")</f>
        <v/>
      </c>
    </row>
    <row r="2930" spans="3:3" x14ac:dyDescent="0.35">
      <c r="C2930" s="28" t="str">
        <f>IFERROR(VLOOKUP(B2930, Выгрузка!B:H, 7, 0), "")</f>
        <v/>
      </c>
    </row>
    <row r="2931" spans="3:3" x14ac:dyDescent="0.35">
      <c r="C2931" s="28" t="str">
        <f>IFERROR(VLOOKUP(B2931, Выгрузка!B:H, 7, 0), "")</f>
        <v/>
      </c>
    </row>
    <row r="2932" spans="3:3" x14ac:dyDescent="0.35">
      <c r="C2932" s="28" t="str">
        <f>IFERROR(VLOOKUP(B2932, Выгрузка!B:H, 7, 0), "")</f>
        <v/>
      </c>
    </row>
    <row r="2933" spans="3:3" x14ac:dyDescent="0.35">
      <c r="C2933" s="28" t="str">
        <f>IFERROR(VLOOKUP(B2933, Выгрузка!B:H, 7, 0), "")</f>
        <v/>
      </c>
    </row>
    <row r="2934" spans="3:3" x14ac:dyDescent="0.35">
      <c r="C2934" s="28" t="str">
        <f>IFERROR(VLOOKUP(B2934, Выгрузка!B:H, 7, 0), "")</f>
        <v/>
      </c>
    </row>
    <row r="2935" spans="3:3" x14ac:dyDescent="0.35">
      <c r="C2935" s="28" t="str">
        <f>IFERROR(VLOOKUP(B2935, Выгрузка!B:H, 7, 0), "")</f>
        <v/>
      </c>
    </row>
    <row r="2936" spans="3:3" x14ac:dyDescent="0.35">
      <c r="C2936" s="28" t="str">
        <f>IFERROR(VLOOKUP(B2936, Выгрузка!B:H, 7, 0), "")</f>
        <v/>
      </c>
    </row>
    <row r="2937" spans="3:3" x14ac:dyDescent="0.35">
      <c r="C2937" s="28" t="str">
        <f>IFERROR(VLOOKUP(B2937, Выгрузка!B:H, 7, 0), "")</f>
        <v/>
      </c>
    </row>
    <row r="2938" spans="3:3" x14ac:dyDescent="0.35">
      <c r="C2938" s="28" t="str">
        <f>IFERROR(VLOOKUP(B2938, Выгрузка!B:H, 7, 0), "")</f>
        <v/>
      </c>
    </row>
    <row r="2939" spans="3:3" x14ac:dyDescent="0.35">
      <c r="C2939" s="28" t="str">
        <f>IFERROR(VLOOKUP(B2939, Выгрузка!B:H, 7, 0), "")</f>
        <v/>
      </c>
    </row>
    <row r="2940" spans="3:3" x14ac:dyDescent="0.35">
      <c r="C2940" s="28" t="str">
        <f>IFERROR(VLOOKUP(B2940, Выгрузка!B:H, 7, 0), "")</f>
        <v/>
      </c>
    </row>
    <row r="2941" spans="3:3" x14ac:dyDescent="0.35">
      <c r="C2941" s="28" t="str">
        <f>IFERROR(VLOOKUP(B2941, Выгрузка!B:H, 7, 0), "")</f>
        <v/>
      </c>
    </row>
    <row r="2942" spans="3:3" x14ac:dyDescent="0.35">
      <c r="C2942" s="28" t="str">
        <f>IFERROR(VLOOKUP(B2942, Выгрузка!B:H, 7, 0), "")</f>
        <v/>
      </c>
    </row>
    <row r="2943" spans="3:3" x14ac:dyDescent="0.35">
      <c r="C2943" s="28" t="str">
        <f>IFERROR(VLOOKUP(B2943, Выгрузка!B:H, 7, 0), "")</f>
        <v/>
      </c>
    </row>
    <row r="2944" spans="3:3" x14ac:dyDescent="0.35">
      <c r="C2944" s="28" t="str">
        <f>IFERROR(VLOOKUP(B2944, Выгрузка!B:H, 7, 0), "")</f>
        <v/>
      </c>
    </row>
    <row r="2945" spans="3:3" x14ac:dyDescent="0.35">
      <c r="C2945" s="28" t="str">
        <f>IFERROR(VLOOKUP(B2945, Выгрузка!B:H, 7, 0), "")</f>
        <v/>
      </c>
    </row>
    <row r="2946" spans="3:3" x14ac:dyDescent="0.35">
      <c r="C2946" s="28" t="str">
        <f>IFERROR(VLOOKUP(B2946, Выгрузка!B:H, 7, 0), "")</f>
        <v/>
      </c>
    </row>
    <row r="2947" spans="3:3" x14ac:dyDescent="0.35">
      <c r="C2947" s="28" t="str">
        <f>IFERROR(VLOOKUP(B2947, Выгрузка!B:H, 7, 0), "")</f>
        <v/>
      </c>
    </row>
    <row r="2948" spans="3:3" x14ac:dyDescent="0.35">
      <c r="C2948" s="28" t="str">
        <f>IFERROR(VLOOKUP(B2948, Выгрузка!B:H, 7, 0), "")</f>
        <v/>
      </c>
    </row>
    <row r="2949" spans="3:3" x14ac:dyDescent="0.35">
      <c r="C2949" s="28" t="str">
        <f>IFERROR(VLOOKUP(B2949, Выгрузка!B:H, 7, 0), "")</f>
        <v/>
      </c>
    </row>
    <row r="2950" spans="3:3" x14ac:dyDescent="0.35">
      <c r="C2950" s="28" t="str">
        <f>IFERROR(VLOOKUP(B2950, Выгрузка!B:H, 7, 0), "")</f>
        <v/>
      </c>
    </row>
    <row r="2951" spans="3:3" x14ac:dyDescent="0.35">
      <c r="C2951" s="28" t="str">
        <f>IFERROR(VLOOKUP(B2951, Выгрузка!B:H, 7, 0), "")</f>
        <v/>
      </c>
    </row>
    <row r="2952" spans="3:3" x14ac:dyDescent="0.35">
      <c r="C2952" s="28" t="str">
        <f>IFERROR(VLOOKUP(B2952, Выгрузка!B:H, 7, 0), "")</f>
        <v/>
      </c>
    </row>
    <row r="2953" spans="3:3" x14ac:dyDescent="0.35">
      <c r="C2953" s="28" t="str">
        <f>IFERROR(VLOOKUP(B2953, Выгрузка!B:H, 7, 0), "")</f>
        <v/>
      </c>
    </row>
    <row r="2954" spans="3:3" x14ac:dyDescent="0.35">
      <c r="C2954" s="28" t="str">
        <f>IFERROR(VLOOKUP(B2954, Выгрузка!B:H, 7, 0), "")</f>
        <v/>
      </c>
    </row>
    <row r="2955" spans="3:3" x14ac:dyDescent="0.35">
      <c r="C2955" s="28" t="str">
        <f>IFERROR(VLOOKUP(B2955, Выгрузка!B:H, 7, 0), "")</f>
        <v/>
      </c>
    </row>
    <row r="2956" spans="3:3" x14ac:dyDescent="0.35">
      <c r="C2956" s="28" t="str">
        <f>IFERROR(VLOOKUP(B2956, Выгрузка!B:H, 7, 0), "")</f>
        <v/>
      </c>
    </row>
    <row r="2957" spans="3:3" x14ac:dyDescent="0.35">
      <c r="C2957" s="28" t="str">
        <f>IFERROR(VLOOKUP(B2957, Выгрузка!B:H, 7, 0), "")</f>
        <v/>
      </c>
    </row>
    <row r="2958" spans="3:3" x14ac:dyDescent="0.35">
      <c r="C2958" s="28" t="str">
        <f>IFERROR(VLOOKUP(B2958, Выгрузка!B:H, 7, 0), "")</f>
        <v/>
      </c>
    </row>
    <row r="2959" spans="3:3" x14ac:dyDescent="0.35">
      <c r="C2959" s="28" t="str">
        <f>IFERROR(VLOOKUP(B2959, Выгрузка!B:H, 7, 0), "")</f>
        <v/>
      </c>
    </row>
    <row r="2960" spans="3:3" x14ac:dyDescent="0.35">
      <c r="C2960" s="28" t="str">
        <f>IFERROR(VLOOKUP(B2960, Выгрузка!B:H, 7, 0), "")</f>
        <v/>
      </c>
    </row>
    <row r="2961" spans="3:3" x14ac:dyDescent="0.35">
      <c r="C2961" s="28" t="str">
        <f>IFERROR(VLOOKUP(B2961, Выгрузка!B:H, 7, 0), "")</f>
        <v/>
      </c>
    </row>
    <row r="2962" spans="3:3" x14ac:dyDescent="0.35">
      <c r="C2962" s="28" t="str">
        <f>IFERROR(VLOOKUP(B2962, Выгрузка!B:H, 7, 0), "")</f>
        <v/>
      </c>
    </row>
    <row r="2963" spans="3:3" x14ac:dyDescent="0.35">
      <c r="C2963" s="28" t="str">
        <f>IFERROR(VLOOKUP(B2963, Выгрузка!B:H, 7, 0), "")</f>
        <v/>
      </c>
    </row>
    <row r="2964" spans="3:3" x14ac:dyDescent="0.35">
      <c r="C2964" s="28" t="str">
        <f>IFERROR(VLOOKUP(B2964, Выгрузка!B:H, 7, 0), "")</f>
        <v/>
      </c>
    </row>
    <row r="2965" spans="3:3" x14ac:dyDescent="0.35">
      <c r="C2965" s="28" t="str">
        <f>IFERROR(VLOOKUP(B2965, Выгрузка!B:H, 7, 0), "")</f>
        <v/>
      </c>
    </row>
    <row r="2966" spans="3:3" x14ac:dyDescent="0.35">
      <c r="C2966" s="28" t="str">
        <f>IFERROR(VLOOKUP(B2966, Выгрузка!B:H, 7, 0), "")</f>
        <v/>
      </c>
    </row>
    <row r="2967" spans="3:3" x14ac:dyDescent="0.35">
      <c r="C2967" s="28" t="str">
        <f>IFERROR(VLOOKUP(B2967, Выгрузка!B:H, 7, 0), "")</f>
        <v/>
      </c>
    </row>
    <row r="2968" spans="3:3" x14ac:dyDescent="0.35">
      <c r="C2968" s="28" t="str">
        <f>IFERROR(VLOOKUP(B2968, Выгрузка!B:H, 7, 0), "")</f>
        <v/>
      </c>
    </row>
    <row r="2969" spans="3:3" x14ac:dyDescent="0.35">
      <c r="C2969" s="28" t="str">
        <f>IFERROR(VLOOKUP(B2969, Выгрузка!B:H, 7, 0), "")</f>
        <v/>
      </c>
    </row>
    <row r="2970" spans="3:3" x14ac:dyDescent="0.35">
      <c r="C2970" s="28" t="str">
        <f>IFERROR(VLOOKUP(B2970, Выгрузка!B:H, 7, 0), "")</f>
        <v/>
      </c>
    </row>
    <row r="2971" spans="3:3" x14ac:dyDescent="0.35">
      <c r="C2971" s="28" t="str">
        <f>IFERROR(VLOOKUP(B2971, Выгрузка!B:H, 7, 0), "")</f>
        <v/>
      </c>
    </row>
    <row r="2972" spans="3:3" x14ac:dyDescent="0.35">
      <c r="C2972" s="28" t="str">
        <f>IFERROR(VLOOKUP(B2972, Выгрузка!B:H, 7, 0), "")</f>
        <v/>
      </c>
    </row>
    <row r="2973" spans="3:3" x14ac:dyDescent="0.35">
      <c r="C2973" s="28" t="str">
        <f>IFERROR(VLOOKUP(B2973, Выгрузка!B:H, 7, 0), "")</f>
        <v/>
      </c>
    </row>
    <row r="2974" spans="3:3" x14ac:dyDescent="0.35">
      <c r="C2974" s="28" t="str">
        <f>IFERROR(VLOOKUP(B2974, Выгрузка!B:H, 7, 0), "")</f>
        <v/>
      </c>
    </row>
    <row r="2975" spans="3:3" x14ac:dyDescent="0.35">
      <c r="C2975" s="28" t="str">
        <f>IFERROR(VLOOKUP(B2975, Выгрузка!B:H, 7, 0), "")</f>
        <v/>
      </c>
    </row>
    <row r="2976" spans="3:3" x14ac:dyDescent="0.35">
      <c r="C2976" s="28" t="str">
        <f>IFERROR(VLOOKUP(B2976, Выгрузка!B:H, 7, 0), "")</f>
        <v/>
      </c>
    </row>
    <row r="2977" spans="3:3" x14ac:dyDescent="0.35">
      <c r="C2977" s="28" t="str">
        <f>IFERROR(VLOOKUP(B2977, Выгрузка!B:H, 7, 0), "")</f>
        <v/>
      </c>
    </row>
    <row r="2978" spans="3:3" x14ac:dyDescent="0.35">
      <c r="C2978" s="28" t="str">
        <f>IFERROR(VLOOKUP(B2978, Выгрузка!B:H, 7, 0), "")</f>
        <v/>
      </c>
    </row>
    <row r="2979" spans="3:3" x14ac:dyDescent="0.35">
      <c r="C2979" s="28" t="str">
        <f>IFERROR(VLOOKUP(B2979, Выгрузка!B:H, 7, 0), "")</f>
        <v/>
      </c>
    </row>
    <row r="2980" spans="3:3" x14ac:dyDescent="0.35">
      <c r="C2980" s="28" t="str">
        <f>IFERROR(VLOOKUP(B2980, Выгрузка!B:H, 7, 0), "")</f>
        <v/>
      </c>
    </row>
    <row r="2981" spans="3:3" x14ac:dyDescent="0.35">
      <c r="C2981" s="28" t="str">
        <f>IFERROR(VLOOKUP(B2981, Выгрузка!B:H, 7, 0), "")</f>
        <v/>
      </c>
    </row>
    <row r="2982" spans="3:3" x14ac:dyDescent="0.35">
      <c r="C2982" s="28" t="str">
        <f>IFERROR(VLOOKUP(B2982, Выгрузка!B:H, 7, 0), "")</f>
        <v/>
      </c>
    </row>
    <row r="2983" spans="3:3" x14ac:dyDescent="0.35">
      <c r="C2983" s="28" t="str">
        <f>IFERROR(VLOOKUP(B2983, Выгрузка!B:H, 7, 0), "")</f>
        <v/>
      </c>
    </row>
    <row r="2984" spans="3:3" x14ac:dyDescent="0.35">
      <c r="C2984" s="28" t="str">
        <f>IFERROR(VLOOKUP(B2984, Выгрузка!B:H, 7, 0), "")</f>
        <v/>
      </c>
    </row>
    <row r="2985" spans="3:3" x14ac:dyDescent="0.35">
      <c r="C2985" s="28" t="str">
        <f>IFERROR(VLOOKUP(B2985, Выгрузка!B:H, 7, 0), "")</f>
        <v/>
      </c>
    </row>
    <row r="2986" spans="3:3" x14ac:dyDescent="0.35">
      <c r="C2986" s="28" t="str">
        <f>IFERROR(VLOOKUP(B2986, Выгрузка!B:H, 7, 0), "")</f>
        <v/>
      </c>
    </row>
    <row r="2987" spans="3:3" x14ac:dyDescent="0.35">
      <c r="C2987" s="28" t="str">
        <f>IFERROR(VLOOKUP(B2987, Выгрузка!B:H, 7, 0), "")</f>
        <v/>
      </c>
    </row>
    <row r="2988" spans="3:3" x14ac:dyDescent="0.35">
      <c r="C2988" s="28" t="str">
        <f>IFERROR(VLOOKUP(B2988, Выгрузка!B:H, 7, 0), "")</f>
        <v/>
      </c>
    </row>
    <row r="2989" spans="3:3" x14ac:dyDescent="0.35">
      <c r="C2989" s="28" t="str">
        <f>IFERROR(VLOOKUP(B2989, Выгрузка!B:H, 7, 0), "")</f>
        <v/>
      </c>
    </row>
    <row r="2990" spans="3:3" x14ac:dyDescent="0.35">
      <c r="C2990" s="28" t="str">
        <f>IFERROR(VLOOKUP(B2990, Выгрузка!B:H, 7, 0), "")</f>
        <v/>
      </c>
    </row>
    <row r="2991" spans="3:3" x14ac:dyDescent="0.35">
      <c r="C2991" s="28" t="str">
        <f>IFERROR(VLOOKUP(B2991, Выгрузка!B:H, 7, 0), "")</f>
        <v/>
      </c>
    </row>
    <row r="2992" spans="3:3" x14ac:dyDescent="0.35">
      <c r="C2992" s="28" t="str">
        <f>IFERROR(VLOOKUP(B2992, Выгрузка!B:H, 7, 0), "")</f>
        <v/>
      </c>
    </row>
    <row r="2993" spans="3:3" x14ac:dyDescent="0.35">
      <c r="C2993" s="28" t="str">
        <f>IFERROR(VLOOKUP(B2993, Выгрузка!B:H, 7, 0), "")</f>
        <v/>
      </c>
    </row>
    <row r="2994" spans="3:3" x14ac:dyDescent="0.35">
      <c r="C2994" s="28" t="str">
        <f>IFERROR(VLOOKUP(B2994, Выгрузка!B:H, 7, 0), "")</f>
        <v/>
      </c>
    </row>
    <row r="2995" spans="3:3" x14ac:dyDescent="0.35">
      <c r="C2995" s="28" t="str">
        <f>IFERROR(VLOOKUP(B2995, Выгрузка!B:H, 7, 0), "")</f>
        <v/>
      </c>
    </row>
    <row r="2996" spans="3:3" x14ac:dyDescent="0.35">
      <c r="C2996" s="28" t="str">
        <f>IFERROR(VLOOKUP(B2996, Выгрузка!B:H, 7, 0), "")</f>
        <v/>
      </c>
    </row>
    <row r="2997" spans="3:3" x14ac:dyDescent="0.35">
      <c r="C2997" s="28" t="str">
        <f>IFERROR(VLOOKUP(B2997, Выгрузка!B:H, 7, 0), "")</f>
        <v/>
      </c>
    </row>
    <row r="2998" spans="3:3" x14ac:dyDescent="0.35">
      <c r="C2998" s="28" t="str">
        <f>IFERROR(VLOOKUP(B2998, Выгрузка!B:H, 7, 0), "")</f>
        <v/>
      </c>
    </row>
    <row r="2999" spans="3:3" x14ac:dyDescent="0.35">
      <c r="C2999" s="28" t="str">
        <f>IFERROR(VLOOKUP(B2999, Выгрузка!B:H, 7, 0), "")</f>
        <v/>
      </c>
    </row>
    <row r="3000" spans="3:3" x14ac:dyDescent="0.35">
      <c r="C3000" s="28" t="str">
        <f>IFERROR(VLOOKUP(B3000, Выгрузка!B:H, 7, 0), "")</f>
        <v/>
      </c>
    </row>
    <row r="3001" spans="3:3" x14ac:dyDescent="0.35">
      <c r="C3001" s="28" t="str">
        <f>IFERROR(VLOOKUP(B3001, Выгрузка!B:H, 7, 0), "")</f>
        <v/>
      </c>
    </row>
    <row r="3002" spans="3:3" x14ac:dyDescent="0.35">
      <c r="C3002" s="28" t="str">
        <f>IFERROR(VLOOKUP(B3002, Выгрузка!B:H, 7, 0), "")</f>
        <v/>
      </c>
    </row>
    <row r="3003" spans="3:3" x14ac:dyDescent="0.35">
      <c r="C3003" s="28" t="str">
        <f>IFERROR(VLOOKUP(B3003, Выгрузка!B:H, 7, 0), "")</f>
        <v/>
      </c>
    </row>
    <row r="3004" spans="3:3" x14ac:dyDescent="0.35">
      <c r="C3004" s="28" t="str">
        <f>IFERROR(VLOOKUP(B3004, Выгрузка!B:H, 7, 0), "")</f>
        <v/>
      </c>
    </row>
    <row r="3005" spans="3:3" x14ac:dyDescent="0.35">
      <c r="C3005" s="28" t="str">
        <f>IFERROR(VLOOKUP(B3005, Выгрузка!B:H, 7, 0), "")</f>
        <v/>
      </c>
    </row>
    <row r="3006" spans="3:3" x14ac:dyDescent="0.35">
      <c r="C3006" s="28" t="str">
        <f>IFERROR(VLOOKUP(B3006, Выгрузка!B:H, 7, 0), "")</f>
        <v/>
      </c>
    </row>
    <row r="3007" spans="3:3" x14ac:dyDescent="0.35">
      <c r="C3007" s="28" t="str">
        <f>IFERROR(VLOOKUP(B3007, Выгрузка!B:H, 7, 0), "")</f>
        <v/>
      </c>
    </row>
    <row r="3008" spans="3:3" x14ac:dyDescent="0.35">
      <c r="C3008" s="28" t="str">
        <f>IFERROR(VLOOKUP(B3008, Выгрузка!B:H, 7, 0), "")</f>
        <v/>
      </c>
    </row>
    <row r="3009" spans="3:3" x14ac:dyDescent="0.35">
      <c r="C3009" s="28" t="str">
        <f>IFERROR(VLOOKUP(B3009, Выгрузка!B:H, 7, 0), "")</f>
        <v/>
      </c>
    </row>
    <row r="3010" spans="3:3" x14ac:dyDescent="0.35">
      <c r="C3010" s="28" t="str">
        <f>IFERROR(VLOOKUP(B3010, Выгрузка!B:H, 7, 0), "")</f>
        <v/>
      </c>
    </row>
    <row r="3011" spans="3:3" x14ac:dyDescent="0.35">
      <c r="C3011" s="28" t="str">
        <f>IFERROR(VLOOKUP(B3011, Выгрузка!B:H, 7, 0), "")</f>
        <v/>
      </c>
    </row>
    <row r="3012" spans="3:3" x14ac:dyDescent="0.35">
      <c r="C3012" s="28" t="str">
        <f>IFERROR(VLOOKUP(B3012, Выгрузка!B:H, 7, 0), "")</f>
        <v/>
      </c>
    </row>
    <row r="3013" spans="3:3" x14ac:dyDescent="0.35">
      <c r="C3013" s="28" t="str">
        <f>IFERROR(VLOOKUP(B3013, Выгрузка!B:H, 7, 0), "")</f>
        <v/>
      </c>
    </row>
    <row r="3014" spans="3:3" x14ac:dyDescent="0.35">
      <c r="C3014" s="28" t="str">
        <f>IFERROR(VLOOKUP(B3014, Выгрузка!B:H, 7, 0), "")</f>
        <v/>
      </c>
    </row>
    <row r="3015" spans="3:3" x14ac:dyDescent="0.35">
      <c r="C3015" s="28" t="str">
        <f>IFERROR(VLOOKUP(B3015, Выгрузка!B:H, 7, 0), "")</f>
        <v/>
      </c>
    </row>
    <row r="3016" spans="3:3" x14ac:dyDescent="0.35">
      <c r="C3016" s="28" t="str">
        <f>IFERROR(VLOOKUP(B3016, Выгрузка!B:H, 7, 0), "")</f>
        <v/>
      </c>
    </row>
    <row r="3017" spans="3:3" x14ac:dyDescent="0.35">
      <c r="C3017" s="28" t="str">
        <f>IFERROR(VLOOKUP(B3017, Выгрузка!B:H, 7, 0), "")</f>
        <v/>
      </c>
    </row>
    <row r="3018" spans="3:3" x14ac:dyDescent="0.35">
      <c r="C3018" s="28" t="str">
        <f>IFERROR(VLOOKUP(B3018, Выгрузка!B:H, 7, 0), "")</f>
        <v/>
      </c>
    </row>
    <row r="3019" spans="3:3" x14ac:dyDescent="0.35">
      <c r="C3019" s="28" t="str">
        <f>IFERROR(VLOOKUP(B3019, Выгрузка!B:H, 7, 0), "")</f>
        <v/>
      </c>
    </row>
    <row r="3020" spans="3:3" x14ac:dyDescent="0.35">
      <c r="C3020" s="28" t="str">
        <f>IFERROR(VLOOKUP(B3020, Выгрузка!B:H, 7, 0), "")</f>
        <v/>
      </c>
    </row>
    <row r="3021" spans="3:3" x14ac:dyDescent="0.35">
      <c r="C3021" s="28" t="str">
        <f>IFERROR(VLOOKUP(B3021, Выгрузка!B:H, 7, 0), "")</f>
        <v/>
      </c>
    </row>
    <row r="3022" spans="3:3" x14ac:dyDescent="0.35">
      <c r="C3022" s="28" t="str">
        <f>IFERROR(VLOOKUP(B3022, Выгрузка!B:H, 7, 0), "")</f>
        <v/>
      </c>
    </row>
    <row r="3023" spans="3:3" x14ac:dyDescent="0.35">
      <c r="C3023" s="28" t="str">
        <f>IFERROR(VLOOKUP(B3023, Выгрузка!B:H, 7, 0), "")</f>
        <v/>
      </c>
    </row>
    <row r="3024" spans="3:3" x14ac:dyDescent="0.35">
      <c r="C3024" s="28" t="str">
        <f>IFERROR(VLOOKUP(B3024, Выгрузка!B:H, 7, 0), "")</f>
        <v/>
      </c>
    </row>
    <row r="3025" spans="3:3" x14ac:dyDescent="0.35">
      <c r="C3025" s="28" t="str">
        <f>IFERROR(VLOOKUP(B3025, Выгрузка!B:H, 7, 0), "")</f>
        <v/>
      </c>
    </row>
    <row r="3026" spans="3:3" x14ac:dyDescent="0.35">
      <c r="C3026" s="28" t="str">
        <f>IFERROR(VLOOKUP(B3026, Выгрузка!B:H, 7, 0), "")</f>
        <v/>
      </c>
    </row>
    <row r="3027" spans="3:3" x14ac:dyDescent="0.35">
      <c r="C3027" s="28" t="str">
        <f>IFERROR(VLOOKUP(B3027, Выгрузка!B:H, 7, 0), "")</f>
        <v/>
      </c>
    </row>
    <row r="3028" spans="3:3" x14ac:dyDescent="0.35">
      <c r="C3028" s="28" t="str">
        <f>IFERROR(VLOOKUP(B3028, Выгрузка!B:H, 7, 0), "")</f>
        <v/>
      </c>
    </row>
    <row r="3029" spans="3:3" x14ac:dyDescent="0.35">
      <c r="C3029" s="28" t="str">
        <f>IFERROR(VLOOKUP(B3029, Выгрузка!B:H, 7, 0), "")</f>
        <v/>
      </c>
    </row>
    <row r="3030" spans="3:3" x14ac:dyDescent="0.35">
      <c r="C3030" s="28" t="str">
        <f>IFERROR(VLOOKUP(B3030, Выгрузка!B:H, 7, 0), "")</f>
        <v/>
      </c>
    </row>
    <row r="3031" spans="3:3" x14ac:dyDescent="0.35">
      <c r="C3031" s="28" t="str">
        <f>IFERROR(VLOOKUP(B3031, Выгрузка!B:H, 7, 0), "")</f>
        <v/>
      </c>
    </row>
    <row r="3032" spans="3:3" x14ac:dyDescent="0.35">
      <c r="C3032" s="28" t="str">
        <f>IFERROR(VLOOKUP(B3032, Выгрузка!B:H, 7, 0), "")</f>
        <v/>
      </c>
    </row>
    <row r="3033" spans="3:3" x14ac:dyDescent="0.35">
      <c r="C3033" s="28" t="str">
        <f>IFERROR(VLOOKUP(B3033, Выгрузка!B:H, 7, 0), "")</f>
        <v/>
      </c>
    </row>
    <row r="3034" spans="3:3" x14ac:dyDescent="0.35">
      <c r="C3034" s="28" t="str">
        <f>IFERROR(VLOOKUP(B3034, Выгрузка!B:H, 7, 0), "")</f>
        <v/>
      </c>
    </row>
    <row r="3035" spans="3:3" x14ac:dyDescent="0.35">
      <c r="C3035" s="28" t="str">
        <f>IFERROR(VLOOKUP(B3035, Выгрузка!B:H, 7, 0), "")</f>
        <v/>
      </c>
    </row>
    <row r="3036" spans="3:3" x14ac:dyDescent="0.35">
      <c r="C3036" s="28" t="str">
        <f>IFERROR(VLOOKUP(B3036, Выгрузка!B:H, 7, 0), "")</f>
        <v/>
      </c>
    </row>
    <row r="3037" spans="3:3" x14ac:dyDescent="0.35">
      <c r="C3037" s="28" t="str">
        <f>IFERROR(VLOOKUP(B3037, Выгрузка!B:H, 7, 0), "")</f>
        <v/>
      </c>
    </row>
    <row r="3038" spans="3:3" x14ac:dyDescent="0.35">
      <c r="C3038" s="28" t="str">
        <f>IFERROR(VLOOKUP(B3038, Выгрузка!B:H, 7, 0), "")</f>
        <v/>
      </c>
    </row>
    <row r="3039" spans="3:3" x14ac:dyDescent="0.35">
      <c r="C3039" s="28" t="str">
        <f>IFERROR(VLOOKUP(B3039, Выгрузка!B:H, 7, 0), "")</f>
        <v/>
      </c>
    </row>
    <row r="3040" spans="3:3" x14ac:dyDescent="0.35">
      <c r="C3040" s="28" t="str">
        <f>IFERROR(VLOOKUP(B3040, Выгрузка!B:H, 7, 0), "")</f>
        <v/>
      </c>
    </row>
    <row r="3041" spans="3:3" x14ac:dyDescent="0.35">
      <c r="C3041" s="28" t="str">
        <f>IFERROR(VLOOKUP(B3041, Выгрузка!B:H, 7, 0), "")</f>
        <v/>
      </c>
    </row>
    <row r="3042" spans="3:3" x14ac:dyDescent="0.35">
      <c r="C3042" s="28" t="str">
        <f>IFERROR(VLOOKUP(B3042, Выгрузка!B:H, 7, 0), "")</f>
        <v/>
      </c>
    </row>
    <row r="3043" spans="3:3" x14ac:dyDescent="0.35">
      <c r="C3043" s="28" t="str">
        <f>IFERROR(VLOOKUP(B3043, Выгрузка!B:H, 7, 0), "")</f>
        <v/>
      </c>
    </row>
    <row r="3044" spans="3:3" x14ac:dyDescent="0.35">
      <c r="C3044" s="28" t="str">
        <f>IFERROR(VLOOKUP(B3044, Выгрузка!B:H, 7, 0), "")</f>
        <v/>
      </c>
    </row>
    <row r="3045" spans="3:3" x14ac:dyDescent="0.35">
      <c r="C3045" s="28" t="str">
        <f>IFERROR(VLOOKUP(B3045, Выгрузка!B:H, 7, 0), "")</f>
        <v/>
      </c>
    </row>
    <row r="3046" spans="3:3" x14ac:dyDescent="0.35">
      <c r="C3046" s="28" t="str">
        <f>IFERROR(VLOOKUP(B3046, Выгрузка!B:H, 7, 0), "")</f>
        <v/>
      </c>
    </row>
    <row r="3047" spans="3:3" x14ac:dyDescent="0.35">
      <c r="C3047" s="28" t="str">
        <f>IFERROR(VLOOKUP(B3047, Выгрузка!B:H, 7, 0), "")</f>
        <v/>
      </c>
    </row>
    <row r="3048" spans="3:3" x14ac:dyDescent="0.35">
      <c r="C3048" s="28" t="str">
        <f>IFERROR(VLOOKUP(B3048, Выгрузка!B:H, 7, 0), "")</f>
        <v/>
      </c>
    </row>
    <row r="3049" spans="3:3" x14ac:dyDescent="0.35">
      <c r="C3049" s="28" t="str">
        <f>IFERROR(VLOOKUP(B3049, Выгрузка!B:H, 7, 0), "")</f>
        <v/>
      </c>
    </row>
    <row r="3050" spans="3:3" x14ac:dyDescent="0.35">
      <c r="C3050" s="28" t="str">
        <f>IFERROR(VLOOKUP(B3050, Выгрузка!B:H, 7, 0), "")</f>
        <v/>
      </c>
    </row>
    <row r="3051" spans="3:3" x14ac:dyDescent="0.35">
      <c r="C3051" s="28" t="str">
        <f>IFERROR(VLOOKUP(B3051, Выгрузка!B:H, 7, 0), "")</f>
        <v/>
      </c>
    </row>
    <row r="3052" spans="3:3" x14ac:dyDescent="0.35">
      <c r="C3052" s="28" t="str">
        <f>IFERROR(VLOOKUP(B3052, Выгрузка!B:H, 7, 0), "")</f>
        <v/>
      </c>
    </row>
    <row r="3053" spans="3:3" x14ac:dyDescent="0.35">
      <c r="C3053" s="28" t="str">
        <f>IFERROR(VLOOKUP(B3053, Выгрузка!B:H, 7, 0), "")</f>
        <v/>
      </c>
    </row>
    <row r="3054" spans="3:3" x14ac:dyDescent="0.35">
      <c r="C3054" s="28" t="str">
        <f>IFERROR(VLOOKUP(B3054, Выгрузка!B:H, 7, 0), "")</f>
        <v/>
      </c>
    </row>
    <row r="3055" spans="3:3" x14ac:dyDescent="0.35">
      <c r="C3055" s="28" t="str">
        <f>IFERROR(VLOOKUP(B3055, Выгрузка!B:H, 7, 0), "")</f>
        <v/>
      </c>
    </row>
    <row r="3056" spans="3:3" x14ac:dyDescent="0.35">
      <c r="C3056" s="28" t="str">
        <f>IFERROR(VLOOKUP(B3056, Выгрузка!B:H, 7, 0), "")</f>
        <v/>
      </c>
    </row>
    <row r="3057" spans="3:3" x14ac:dyDescent="0.35">
      <c r="C3057" s="28" t="str">
        <f>IFERROR(VLOOKUP(B3057, Выгрузка!B:H, 7, 0), "")</f>
        <v/>
      </c>
    </row>
    <row r="3058" spans="3:3" x14ac:dyDescent="0.35">
      <c r="C3058" s="28" t="str">
        <f>IFERROR(VLOOKUP(B3058, Выгрузка!B:H, 7, 0), "")</f>
        <v/>
      </c>
    </row>
    <row r="3059" spans="3:3" x14ac:dyDescent="0.35">
      <c r="C3059" s="28" t="str">
        <f>IFERROR(VLOOKUP(B3059, Выгрузка!B:H, 7, 0), "")</f>
        <v/>
      </c>
    </row>
    <row r="3060" spans="3:3" x14ac:dyDescent="0.35">
      <c r="C3060" s="28" t="str">
        <f>IFERROR(VLOOKUP(B3060, Выгрузка!B:H, 7, 0), "")</f>
        <v/>
      </c>
    </row>
    <row r="3061" spans="3:3" x14ac:dyDescent="0.35">
      <c r="C3061" s="28" t="str">
        <f>IFERROR(VLOOKUP(B3061, Выгрузка!B:H, 7, 0), "")</f>
        <v/>
      </c>
    </row>
    <row r="3062" spans="3:3" x14ac:dyDescent="0.35">
      <c r="C3062" s="28" t="str">
        <f>IFERROR(VLOOKUP(B3062, Выгрузка!B:H, 7, 0), "")</f>
        <v/>
      </c>
    </row>
    <row r="3063" spans="3:3" x14ac:dyDescent="0.35">
      <c r="C3063" s="28" t="str">
        <f>IFERROR(VLOOKUP(B3063, Выгрузка!B:H, 7, 0), "")</f>
        <v/>
      </c>
    </row>
    <row r="3064" spans="3:3" x14ac:dyDescent="0.35">
      <c r="C3064" s="28" t="str">
        <f>IFERROR(VLOOKUP(B3064, Выгрузка!B:H, 7, 0), "")</f>
        <v/>
      </c>
    </row>
    <row r="3065" spans="3:3" x14ac:dyDescent="0.35">
      <c r="C3065" s="28" t="str">
        <f>IFERROR(VLOOKUP(B3065, Выгрузка!B:H, 7, 0), "")</f>
        <v/>
      </c>
    </row>
    <row r="3066" spans="3:3" x14ac:dyDescent="0.35">
      <c r="C3066" s="28" t="str">
        <f>IFERROR(VLOOKUP(B3066, Выгрузка!B:H, 7, 0), "")</f>
        <v/>
      </c>
    </row>
    <row r="3067" spans="3:3" x14ac:dyDescent="0.35">
      <c r="C3067" s="28" t="str">
        <f>IFERROR(VLOOKUP(B3067, Выгрузка!B:H, 7, 0), "")</f>
        <v/>
      </c>
    </row>
    <row r="3068" spans="3:3" x14ac:dyDescent="0.35">
      <c r="C3068" s="28" t="str">
        <f>IFERROR(VLOOKUP(B3068, Выгрузка!B:H, 7, 0), "")</f>
        <v/>
      </c>
    </row>
    <row r="3069" spans="3:3" x14ac:dyDescent="0.35">
      <c r="C3069" s="28" t="str">
        <f>IFERROR(VLOOKUP(B3069, Выгрузка!B:H, 7, 0), "")</f>
        <v/>
      </c>
    </row>
    <row r="3070" spans="3:3" x14ac:dyDescent="0.35">
      <c r="C3070" s="28" t="str">
        <f>IFERROR(VLOOKUP(B3070, Выгрузка!B:H, 7, 0), "")</f>
        <v/>
      </c>
    </row>
    <row r="3071" spans="3:3" x14ac:dyDescent="0.35">
      <c r="C3071" s="28" t="str">
        <f>IFERROR(VLOOKUP(B3071, Выгрузка!B:H, 7, 0), "")</f>
        <v/>
      </c>
    </row>
    <row r="3072" spans="3:3" x14ac:dyDescent="0.35">
      <c r="C3072" s="28" t="str">
        <f>IFERROR(VLOOKUP(B3072, Выгрузка!B:H, 7, 0), "")</f>
        <v/>
      </c>
    </row>
    <row r="3073" spans="3:3" x14ac:dyDescent="0.35">
      <c r="C3073" s="28" t="str">
        <f>IFERROR(VLOOKUP(B3073, Выгрузка!B:H, 7, 0), "")</f>
        <v/>
      </c>
    </row>
    <row r="3074" spans="3:3" x14ac:dyDescent="0.35">
      <c r="C3074" s="28" t="str">
        <f>IFERROR(VLOOKUP(B3074, Выгрузка!B:H, 7, 0), "")</f>
        <v/>
      </c>
    </row>
    <row r="3075" spans="3:3" x14ac:dyDescent="0.35">
      <c r="C3075" s="28" t="str">
        <f>IFERROR(VLOOKUP(B3075, Выгрузка!B:H, 7, 0), "")</f>
        <v/>
      </c>
    </row>
    <row r="3076" spans="3:3" x14ac:dyDescent="0.35">
      <c r="C3076" s="28" t="str">
        <f>IFERROR(VLOOKUP(B3076, Выгрузка!B:H, 7, 0), "")</f>
        <v/>
      </c>
    </row>
    <row r="3077" spans="3:3" x14ac:dyDescent="0.35">
      <c r="C3077" s="28" t="str">
        <f>IFERROR(VLOOKUP(B3077, Выгрузка!B:H, 7, 0), "")</f>
        <v/>
      </c>
    </row>
    <row r="3078" spans="3:3" x14ac:dyDescent="0.35">
      <c r="C3078" s="28" t="str">
        <f>IFERROR(VLOOKUP(B3078, Выгрузка!B:H, 7, 0), "")</f>
        <v/>
      </c>
    </row>
    <row r="3079" spans="3:3" x14ac:dyDescent="0.35">
      <c r="C3079" s="28" t="str">
        <f>IFERROR(VLOOKUP(B3079, Выгрузка!B:H, 7, 0), "")</f>
        <v/>
      </c>
    </row>
    <row r="3080" spans="3:3" x14ac:dyDescent="0.35">
      <c r="C3080" s="28" t="str">
        <f>IFERROR(VLOOKUP(B3080, Выгрузка!B:H, 7, 0), "")</f>
        <v/>
      </c>
    </row>
    <row r="3081" spans="3:3" x14ac:dyDescent="0.35">
      <c r="C3081" s="28" t="str">
        <f>IFERROR(VLOOKUP(B3081, Выгрузка!B:H, 7, 0), "")</f>
        <v/>
      </c>
    </row>
    <row r="3082" spans="3:3" x14ac:dyDescent="0.35">
      <c r="C3082" s="28" t="str">
        <f>IFERROR(VLOOKUP(B3082, Выгрузка!B:H, 7, 0), "")</f>
        <v/>
      </c>
    </row>
    <row r="3083" spans="3:3" x14ac:dyDescent="0.35">
      <c r="C3083" s="28" t="str">
        <f>IFERROR(VLOOKUP(B3083, Выгрузка!B:H, 7, 0), "")</f>
        <v/>
      </c>
    </row>
    <row r="3084" spans="3:3" x14ac:dyDescent="0.35">
      <c r="C3084" s="28" t="str">
        <f>IFERROR(VLOOKUP(B3084, Выгрузка!B:H, 7, 0), "")</f>
        <v/>
      </c>
    </row>
    <row r="3085" spans="3:3" x14ac:dyDescent="0.35">
      <c r="C3085" s="28" t="str">
        <f>IFERROR(VLOOKUP(B3085, Выгрузка!B:H, 7, 0), "")</f>
        <v/>
      </c>
    </row>
    <row r="3086" spans="3:3" x14ac:dyDescent="0.35">
      <c r="C3086" s="28" t="str">
        <f>IFERROR(VLOOKUP(B3086, Выгрузка!B:H, 7, 0), "")</f>
        <v/>
      </c>
    </row>
    <row r="3087" spans="3:3" x14ac:dyDescent="0.35">
      <c r="C3087" s="28" t="str">
        <f>IFERROR(VLOOKUP(B3087, Выгрузка!B:H, 7, 0), "")</f>
        <v/>
      </c>
    </row>
    <row r="3088" spans="3:3" x14ac:dyDescent="0.35">
      <c r="C3088" s="28" t="str">
        <f>IFERROR(VLOOKUP(B3088, Выгрузка!B:H, 7, 0), "")</f>
        <v/>
      </c>
    </row>
    <row r="3089" spans="3:3" x14ac:dyDescent="0.35">
      <c r="C3089" s="28" t="str">
        <f>IFERROR(VLOOKUP(B3089, Выгрузка!B:H, 7, 0), "")</f>
        <v/>
      </c>
    </row>
    <row r="3090" spans="3:3" x14ac:dyDescent="0.35">
      <c r="C3090" s="28" t="str">
        <f>IFERROR(VLOOKUP(B3090, Выгрузка!B:H, 7, 0), "")</f>
        <v/>
      </c>
    </row>
    <row r="3091" spans="3:3" x14ac:dyDescent="0.35">
      <c r="C3091" s="28" t="str">
        <f>IFERROR(VLOOKUP(B3091, Выгрузка!B:H, 7, 0), "")</f>
        <v/>
      </c>
    </row>
    <row r="3092" spans="3:3" x14ac:dyDescent="0.35">
      <c r="C3092" s="28" t="str">
        <f>IFERROR(VLOOKUP(B3092, Выгрузка!B:H, 7, 0), "")</f>
        <v/>
      </c>
    </row>
    <row r="3093" spans="3:3" x14ac:dyDescent="0.35">
      <c r="C3093" s="28" t="str">
        <f>IFERROR(VLOOKUP(B3093, Выгрузка!B:H, 7, 0), "")</f>
        <v/>
      </c>
    </row>
    <row r="3094" spans="3:3" x14ac:dyDescent="0.35">
      <c r="C3094" s="28" t="str">
        <f>IFERROR(VLOOKUP(B3094, Выгрузка!B:H, 7, 0), "")</f>
        <v/>
      </c>
    </row>
    <row r="3095" spans="3:3" x14ac:dyDescent="0.35">
      <c r="C3095" s="28" t="str">
        <f>IFERROR(VLOOKUP(B3095, Выгрузка!B:H, 7, 0), "")</f>
        <v/>
      </c>
    </row>
    <row r="3096" spans="3:3" x14ac:dyDescent="0.35">
      <c r="C3096" s="28" t="str">
        <f>IFERROR(VLOOKUP(B3096, Выгрузка!B:H, 7, 0), "")</f>
        <v/>
      </c>
    </row>
    <row r="3097" spans="3:3" x14ac:dyDescent="0.35">
      <c r="C3097" s="28" t="str">
        <f>IFERROR(VLOOKUP(B3097, Выгрузка!B:H, 7, 0), "")</f>
        <v/>
      </c>
    </row>
    <row r="3098" spans="3:3" x14ac:dyDescent="0.35">
      <c r="C3098" s="28" t="str">
        <f>IFERROR(VLOOKUP(B3098, Выгрузка!B:H, 7, 0), "")</f>
        <v/>
      </c>
    </row>
    <row r="3099" spans="3:3" x14ac:dyDescent="0.35">
      <c r="C3099" s="28" t="str">
        <f>IFERROR(VLOOKUP(B3099, Выгрузка!B:H, 7, 0), "")</f>
        <v/>
      </c>
    </row>
    <row r="3100" spans="3:3" x14ac:dyDescent="0.35">
      <c r="C3100" s="28" t="str">
        <f>IFERROR(VLOOKUP(B3100, Выгрузка!B:H, 7, 0), "")</f>
        <v/>
      </c>
    </row>
    <row r="3101" spans="3:3" x14ac:dyDescent="0.35">
      <c r="C3101" s="28" t="str">
        <f>IFERROR(VLOOKUP(B3101, Выгрузка!B:H, 7, 0), "")</f>
        <v/>
      </c>
    </row>
    <row r="3102" spans="3:3" x14ac:dyDescent="0.35">
      <c r="C3102" s="28" t="str">
        <f>IFERROR(VLOOKUP(B3102, Выгрузка!B:H, 7, 0), "")</f>
        <v/>
      </c>
    </row>
    <row r="3103" spans="3:3" x14ac:dyDescent="0.35">
      <c r="C3103" s="28" t="str">
        <f>IFERROR(VLOOKUP(B3103, Выгрузка!B:H, 7, 0), "")</f>
        <v/>
      </c>
    </row>
    <row r="3104" spans="3:3" x14ac:dyDescent="0.35">
      <c r="C3104" s="28" t="str">
        <f>IFERROR(VLOOKUP(B3104, Выгрузка!B:H, 7, 0), "")</f>
        <v/>
      </c>
    </row>
    <row r="3105" spans="3:3" x14ac:dyDescent="0.35">
      <c r="C3105" s="28" t="str">
        <f>IFERROR(VLOOKUP(B3105, Выгрузка!B:H, 7, 0), "")</f>
        <v/>
      </c>
    </row>
    <row r="3106" spans="3:3" x14ac:dyDescent="0.35">
      <c r="C3106" s="28" t="str">
        <f>IFERROR(VLOOKUP(B3106, Выгрузка!B:H, 7, 0), "")</f>
        <v/>
      </c>
    </row>
    <row r="3107" spans="3:3" x14ac:dyDescent="0.35">
      <c r="C3107" s="28" t="str">
        <f>IFERROR(VLOOKUP(B3107, Выгрузка!B:H, 7, 0), "")</f>
        <v/>
      </c>
    </row>
    <row r="3108" spans="3:3" x14ac:dyDescent="0.35">
      <c r="C3108" s="28" t="str">
        <f>IFERROR(VLOOKUP(B3108, Выгрузка!B:H, 7, 0), "")</f>
        <v/>
      </c>
    </row>
    <row r="3109" spans="3:3" x14ac:dyDescent="0.35">
      <c r="C3109" s="28" t="str">
        <f>IFERROR(VLOOKUP(B3109, Выгрузка!B:H, 7, 0), "")</f>
        <v/>
      </c>
    </row>
    <row r="3110" spans="3:3" x14ac:dyDescent="0.35">
      <c r="C3110" s="28" t="str">
        <f>IFERROR(VLOOKUP(B3110, Выгрузка!B:H, 7, 0), "")</f>
        <v/>
      </c>
    </row>
    <row r="3111" spans="3:3" x14ac:dyDescent="0.35">
      <c r="C3111" s="28" t="str">
        <f>IFERROR(VLOOKUP(B3111, Выгрузка!B:H, 7, 0), "")</f>
        <v/>
      </c>
    </row>
    <row r="3112" spans="3:3" x14ac:dyDescent="0.35">
      <c r="C3112" s="28" t="str">
        <f>IFERROR(VLOOKUP(B3112, Выгрузка!B:H, 7, 0), "")</f>
        <v/>
      </c>
    </row>
    <row r="3113" spans="3:3" x14ac:dyDescent="0.35">
      <c r="C3113" s="28" t="str">
        <f>IFERROR(VLOOKUP(B3113, Выгрузка!B:H, 7, 0), "")</f>
        <v/>
      </c>
    </row>
    <row r="3114" spans="3:3" x14ac:dyDescent="0.35">
      <c r="C3114" s="28" t="str">
        <f>IFERROR(VLOOKUP(B3114, Выгрузка!B:H, 7, 0), "")</f>
        <v/>
      </c>
    </row>
    <row r="3115" spans="3:3" x14ac:dyDescent="0.35">
      <c r="C3115" s="28" t="str">
        <f>IFERROR(VLOOKUP(B3115, Выгрузка!B:H, 7, 0), "")</f>
        <v/>
      </c>
    </row>
    <row r="3116" spans="3:3" x14ac:dyDescent="0.35">
      <c r="C3116" s="28" t="str">
        <f>IFERROR(VLOOKUP(B3116, Выгрузка!B:H, 7, 0), "")</f>
        <v/>
      </c>
    </row>
    <row r="3117" spans="3:3" x14ac:dyDescent="0.35">
      <c r="C3117" s="28" t="str">
        <f>IFERROR(VLOOKUP(B3117, Выгрузка!B:H, 7, 0), "")</f>
        <v/>
      </c>
    </row>
    <row r="3118" spans="3:3" x14ac:dyDescent="0.35">
      <c r="C3118" s="28" t="str">
        <f>IFERROR(VLOOKUP(B3118, Выгрузка!B:H, 7, 0), "")</f>
        <v/>
      </c>
    </row>
    <row r="3119" spans="3:3" x14ac:dyDescent="0.35">
      <c r="C3119" s="28" t="str">
        <f>IFERROR(VLOOKUP(B3119, Выгрузка!B:H, 7, 0), "")</f>
        <v/>
      </c>
    </row>
    <row r="3120" spans="3:3" x14ac:dyDescent="0.35">
      <c r="C3120" s="28" t="str">
        <f>IFERROR(VLOOKUP(B3120, Выгрузка!B:H, 7, 0), "")</f>
        <v/>
      </c>
    </row>
    <row r="3121" spans="3:3" x14ac:dyDescent="0.35">
      <c r="C3121" s="28" t="str">
        <f>IFERROR(VLOOKUP(B3121, Выгрузка!B:H, 7, 0), "")</f>
        <v/>
      </c>
    </row>
    <row r="3122" spans="3:3" x14ac:dyDescent="0.35">
      <c r="C3122" s="28" t="str">
        <f>IFERROR(VLOOKUP(B3122, Выгрузка!B:H, 7, 0), "")</f>
        <v/>
      </c>
    </row>
    <row r="3123" spans="3:3" x14ac:dyDescent="0.35">
      <c r="C3123" s="28" t="str">
        <f>IFERROR(VLOOKUP(B3123, Выгрузка!B:H, 7, 0), "")</f>
        <v/>
      </c>
    </row>
    <row r="3124" spans="3:3" x14ac:dyDescent="0.35">
      <c r="C3124" s="28" t="str">
        <f>IFERROR(VLOOKUP(B3124, Выгрузка!B:H, 7, 0), "")</f>
        <v/>
      </c>
    </row>
    <row r="3125" spans="3:3" x14ac:dyDescent="0.35">
      <c r="C3125" s="28" t="str">
        <f>IFERROR(VLOOKUP(B3125, Выгрузка!B:H, 7, 0), "")</f>
        <v/>
      </c>
    </row>
    <row r="3126" spans="3:3" x14ac:dyDescent="0.35">
      <c r="C3126" s="28" t="str">
        <f>IFERROR(VLOOKUP(B3126, Выгрузка!B:H, 7, 0), "")</f>
        <v/>
      </c>
    </row>
    <row r="3127" spans="3:3" x14ac:dyDescent="0.35">
      <c r="C3127" s="28" t="str">
        <f>IFERROR(VLOOKUP(B3127, Выгрузка!B:H, 7, 0), "")</f>
        <v/>
      </c>
    </row>
    <row r="3128" spans="3:3" x14ac:dyDescent="0.35">
      <c r="C3128" s="28" t="str">
        <f>IFERROR(VLOOKUP(B3128, Выгрузка!B:H, 7, 0), "")</f>
        <v/>
      </c>
    </row>
    <row r="3129" spans="3:3" x14ac:dyDescent="0.35">
      <c r="C3129" s="28" t="str">
        <f>IFERROR(VLOOKUP(B3129, Выгрузка!B:H, 7, 0), "")</f>
        <v/>
      </c>
    </row>
    <row r="3130" spans="3:3" x14ac:dyDescent="0.35">
      <c r="C3130" s="28" t="str">
        <f>IFERROR(VLOOKUP(B3130, Выгрузка!B:H, 7, 0), "")</f>
        <v/>
      </c>
    </row>
    <row r="3131" spans="3:3" x14ac:dyDescent="0.35">
      <c r="C3131" s="28" t="str">
        <f>IFERROR(VLOOKUP(B3131, Выгрузка!B:H, 7, 0), "")</f>
        <v/>
      </c>
    </row>
    <row r="3132" spans="3:3" x14ac:dyDescent="0.35">
      <c r="C3132" s="28" t="str">
        <f>IFERROR(VLOOKUP(B3132, Выгрузка!B:H, 7, 0), "")</f>
        <v/>
      </c>
    </row>
    <row r="3133" spans="3:3" x14ac:dyDescent="0.35">
      <c r="C3133" s="28" t="str">
        <f>IFERROR(VLOOKUP(B3133, Выгрузка!B:H, 7, 0), "")</f>
        <v/>
      </c>
    </row>
    <row r="3134" spans="3:3" x14ac:dyDescent="0.35">
      <c r="C3134" s="28" t="str">
        <f>IFERROR(VLOOKUP(B3134, Выгрузка!B:H, 7, 0), "")</f>
        <v/>
      </c>
    </row>
    <row r="3135" spans="3:3" x14ac:dyDescent="0.35">
      <c r="C3135" s="28" t="str">
        <f>IFERROR(VLOOKUP(B3135, Выгрузка!B:H, 7, 0), "")</f>
        <v/>
      </c>
    </row>
    <row r="3136" spans="3:3" x14ac:dyDescent="0.35">
      <c r="C3136" s="28" t="str">
        <f>IFERROR(VLOOKUP(B3136, Выгрузка!B:H, 7, 0), "")</f>
        <v/>
      </c>
    </row>
    <row r="3137" spans="3:3" x14ac:dyDescent="0.35">
      <c r="C3137" s="28" t="str">
        <f>IFERROR(VLOOKUP(B3137, Выгрузка!B:H, 7, 0), "")</f>
        <v/>
      </c>
    </row>
    <row r="3138" spans="3:3" x14ac:dyDescent="0.35">
      <c r="C3138" s="28" t="str">
        <f>IFERROR(VLOOKUP(B3138, Выгрузка!B:H, 7, 0), "")</f>
        <v/>
      </c>
    </row>
    <row r="3139" spans="3:3" x14ac:dyDescent="0.35">
      <c r="C3139" s="28" t="str">
        <f>IFERROR(VLOOKUP(B3139, Выгрузка!B:H, 7, 0), "")</f>
        <v/>
      </c>
    </row>
    <row r="3140" spans="3:3" x14ac:dyDescent="0.35">
      <c r="C3140" s="28" t="str">
        <f>IFERROR(VLOOKUP(B3140, Выгрузка!B:H, 7, 0), "")</f>
        <v/>
      </c>
    </row>
    <row r="3141" spans="3:3" x14ac:dyDescent="0.35">
      <c r="C3141" s="28" t="str">
        <f>IFERROR(VLOOKUP(B3141, Выгрузка!B:H, 7, 0), "")</f>
        <v/>
      </c>
    </row>
    <row r="3142" spans="3:3" x14ac:dyDescent="0.35">
      <c r="C3142" s="28" t="str">
        <f>IFERROR(VLOOKUP(B3142, Выгрузка!B:H, 7, 0), "")</f>
        <v/>
      </c>
    </row>
    <row r="3143" spans="3:3" x14ac:dyDescent="0.35">
      <c r="C3143" s="28" t="str">
        <f>IFERROR(VLOOKUP(B3143, Выгрузка!B:H, 7, 0), "")</f>
        <v/>
      </c>
    </row>
    <row r="3144" spans="3:3" x14ac:dyDescent="0.35">
      <c r="C3144" s="28" t="str">
        <f>IFERROR(VLOOKUP(B3144, Выгрузка!B:H, 7, 0), "")</f>
        <v/>
      </c>
    </row>
    <row r="3145" spans="3:3" x14ac:dyDescent="0.35">
      <c r="C3145" s="28" t="str">
        <f>IFERROR(VLOOKUP(B3145, Выгрузка!B:H, 7, 0), "")</f>
        <v/>
      </c>
    </row>
    <row r="3146" spans="3:3" x14ac:dyDescent="0.35">
      <c r="C3146" s="28" t="str">
        <f>IFERROR(VLOOKUP(B3146, Выгрузка!B:H, 7, 0), "")</f>
        <v/>
      </c>
    </row>
    <row r="3147" spans="3:3" x14ac:dyDescent="0.35">
      <c r="C3147" s="28" t="str">
        <f>IFERROR(VLOOKUP(B3147, Выгрузка!B:H, 7, 0), "")</f>
        <v/>
      </c>
    </row>
    <row r="3148" spans="3:3" x14ac:dyDescent="0.35">
      <c r="C3148" s="28" t="str">
        <f>IFERROR(VLOOKUP(B3148, Выгрузка!B:H, 7, 0), "")</f>
        <v/>
      </c>
    </row>
    <row r="3149" spans="3:3" x14ac:dyDescent="0.35">
      <c r="C3149" s="28" t="str">
        <f>IFERROR(VLOOKUP(B3149, Выгрузка!B:H, 7, 0), "")</f>
        <v/>
      </c>
    </row>
    <row r="3150" spans="3:3" x14ac:dyDescent="0.35">
      <c r="C3150" s="28" t="str">
        <f>IFERROR(VLOOKUP(B3150, Выгрузка!B:H, 7, 0), "")</f>
        <v/>
      </c>
    </row>
    <row r="3151" spans="3:3" x14ac:dyDescent="0.35">
      <c r="C3151" s="28" t="str">
        <f>IFERROR(VLOOKUP(B3151, Выгрузка!B:H, 7, 0), "")</f>
        <v/>
      </c>
    </row>
    <row r="3152" spans="3:3" x14ac:dyDescent="0.35">
      <c r="C3152" s="28" t="str">
        <f>IFERROR(VLOOKUP(B3152, Выгрузка!B:H, 7, 0), "")</f>
        <v/>
      </c>
    </row>
    <row r="3153" spans="3:3" x14ac:dyDescent="0.35">
      <c r="C3153" s="28" t="str">
        <f>IFERROR(VLOOKUP(B3153, Выгрузка!B:H, 7, 0), "")</f>
        <v/>
      </c>
    </row>
    <row r="3154" spans="3:3" x14ac:dyDescent="0.35">
      <c r="C3154" s="28" t="str">
        <f>IFERROR(VLOOKUP(B3154, Выгрузка!B:H, 7, 0), "")</f>
        <v/>
      </c>
    </row>
    <row r="3155" spans="3:3" x14ac:dyDescent="0.35">
      <c r="C3155" s="28" t="str">
        <f>IFERROR(VLOOKUP(B3155, Выгрузка!B:H, 7, 0), "")</f>
        <v/>
      </c>
    </row>
    <row r="3156" spans="3:3" x14ac:dyDescent="0.35">
      <c r="C3156" s="28" t="str">
        <f>IFERROR(VLOOKUP(B3156, Выгрузка!B:H, 7, 0), "")</f>
        <v/>
      </c>
    </row>
    <row r="3157" spans="3:3" x14ac:dyDescent="0.35">
      <c r="C3157" s="28" t="str">
        <f>IFERROR(VLOOKUP(B3157, Выгрузка!B:H, 7, 0), "")</f>
        <v/>
      </c>
    </row>
    <row r="3158" spans="3:3" x14ac:dyDescent="0.35">
      <c r="C3158" s="28" t="str">
        <f>IFERROR(VLOOKUP(B3158, Выгрузка!B:H, 7, 0), "")</f>
        <v/>
      </c>
    </row>
    <row r="3159" spans="3:3" x14ac:dyDescent="0.35">
      <c r="C3159" s="28" t="str">
        <f>IFERROR(VLOOKUP(B3159, Выгрузка!B:H, 7, 0), "")</f>
        <v/>
      </c>
    </row>
    <row r="3160" spans="3:3" x14ac:dyDescent="0.35">
      <c r="C3160" s="28" t="str">
        <f>IFERROR(VLOOKUP(B3160, Выгрузка!B:H, 7, 0), "")</f>
        <v/>
      </c>
    </row>
    <row r="3161" spans="3:3" x14ac:dyDescent="0.35">
      <c r="C3161" s="28" t="str">
        <f>IFERROR(VLOOKUP(B3161, Выгрузка!B:H, 7, 0), "")</f>
        <v/>
      </c>
    </row>
    <row r="3162" spans="3:3" x14ac:dyDescent="0.35">
      <c r="C3162" s="28" t="str">
        <f>IFERROR(VLOOKUP(B3162, Выгрузка!B:H, 7, 0), "")</f>
        <v/>
      </c>
    </row>
    <row r="3163" spans="3:3" x14ac:dyDescent="0.35">
      <c r="C3163" s="28" t="str">
        <f>IFERROR(VLOOKUP(B3163, Выгрузка!B:H, 7, 0), "")</f>
        <v/>
      </c>
    </row>
    <row r="3164" spans="3:3" x14ac:dyDescent="0.35">
      <c r="C3164" s="28" t="str">
        <f>IFERROR(VLOOKUP(B3164, Выгрузка!B:H, 7, 0), "")</f>
        <v/>
      </c>
    </row>
    <row r="3165" spans="3:3" x14ac:dyDescent="0.35">
      <c r="C3165" s="28" t="str">
        <f>IFERROR(VLOOKUP(B3165, Выгрузка!B:H, 7, 0), "")</f>
        <v/>
      </c>
    </row>
    <row r="3166" spans="3:3" x14ac:dyDescent="0.35">
      <c r="C3166" s="28" t="str">
        <f>IFERROR(VLOOKUP(B3166, Выгрузка!B:H, 7, 0), "")</f>
        <v/>
      </c>
    </row>
    <row r="3167" spans="3:3" x14ac:dyDescent="0.35">
      <c r="C3167" s="28" t="str">
        <f>IFERROR(VLOOKUP(B3167, Выгрузка!B:H, 7, 0), "")</f>
        <v/>
      </c>
    </row>
    <row r="3168" spans="3:3" x14ac:dyDescent="0.35">
      <c r="C3168" s="28" t="str">
        <f>IFERROR(VLOOKUP(B3168, Выгрузка!B:H, 7, 0), "")</f>
        <v/>
      </c>
    </row>
    <row r="3169" spans="3:3" x14ac:dyDescent="0.35">
      <c r="C3169" s="28" t="str">
        <f>IFERROR(VLOOKUP(B3169, Выгрузка!B:H, 7, 0), "")</f>
        <v/>
      </c>
    </row>
    <row r="3170" spans="3:3" x14ac:dyDescent="0.35">
      <c r="C3170" s="28" t="str">
        <f>IFERROR(VLOOKUP(B3170, Выгрузка!B:H, 7, 0), "")</f>
        <v/>
      </c>
    </row>
    <row r="3171" spans="3:3" x14ac:dyDescent="0.35">
      <c r="C3171" s="28" t="str">
        <f>IFERROR(VLOOKUP(B3171, Выгрузка!B:H, 7, 0), "")</f>
        <v/>
      </c>
    </row>
    <row r="3172" spans="3:3" x14ac:dyDescent="0.35">
      <c r="C3172" s="28" t="str">
        <f>IFERROR(VLOOKUP(B3172, Выгрузка!B:H, 7, 0), "")</f>
        <v/>
      </c>
    </row>
    <row r="3173" spans="3:3" x14ac:dyDescent="0.35">
      <c r="C3173" s="28" t="str">
        <f>IFERROR(VLOOKUP(B3173, Выгрузка!B:H, 7, 0), "")</f>
        <v/>
      </c>
    </row>
    <row r="3174" spans="3:3" x14ac:dyDescent="0.35">
      <c r="C3174" s="28" t="str">
        <f>IFERROR(VLOOKUP(B3174, Выгрузка!B:H, 7, 0), "")</f>
        <v/>
      </c>
    </row>
    <row r="3175" spans="3:3" x14ac:dyDescent="0.35">
      <c r="C3175" s="28" t="str">
        <f>IFERROR(VLOOKUP(B3175, Выгрузка!B:H, 7, 0), "")</f>
        <v/>
      </c>
    </row>
    <row r="3176" spans="3:3" x14ac:dyDescent="0.35">
      <c r="C3176" s="28" t="str">
        <f>IFERROR(VLOOKUP(B3176, Выгрузка!B:H, 7, 0), "")</f>
        <v/>
      </c>
    </row>
    <row r="3177" spans="3:3" x14ac:dyDescent="0.35">
      <c r="C3177" s="28" t="str">
        <f>IFERROR(VLOOKUP(B3177, Выгрузка!B:H, 7, 0), "")</f>
        <v/>
      </c>
    </row>
    <row r="3178" spans="3:3" x14ac:dyDescent="0.35">
      <c r="C3178" s="28" t="str">
        <f>IFERROR(VLOOKUP(B3178, Выгрузка!B:H, 7, 0), "")</f>
        <v/>
      </c>
    </row>
    <row r="3179" spans="3:3" x14ac:dyDescent="0.35">
      <c r="C3179" s="28" t="str">
        <f>IFERROR(VLOOKUP(B3179, Выгрузка!B:H, 7, 0), "")</f>
        <v/>
      </c>
    </row>
    <row r="3180" spans="3:3" x14ac:dyDescent="0.35">
      <c r="C3180" s="28" t="str">
        <f>IFERROR(VLOOKUP(B3180, Выгрузка!B:H, 7, 0), "")</f>
        <v/>
      </c>
    </row>
    <row r="3181" spans="3:3" x14ac:dyDescent="0.35">
      <c r="C3181" s="28" t="str">
        <f>IFERROR(VLOOKUP(B3181, Выгрузка!B:H, 7, 0), "")</f>
        <v/>
      </c>
    </row>
    <row r="3182" spans="3:3" x14ac:dyDescent="0.35">
      <c r="C3182" s="28" t="str">
        <f>IFERROR(VLOOKUP(B3182, Выгрузка!B:H, 7, 0), "")</f>
        <v/>
      </c>
    </row>
    <row r="3183" spans="3:3" x14ac:dyDescent="0.35">
      <c r="C3183" s="28" t="str">
        <f>IFERROR(VLOOKUP(B3183, Выгрузка!B:H, 7, 0), "")</f>
        <v/>
      </c>
    </row>
    <row r="3184" spans="3:3" x14ac:dyDescent="0.35">
      <c r="C3184" s="28" t="str">
        <f>IFERROR(VLOOKUP(B3184, Выгрузка!B:H, 7, 0), "")</f>
        <v/>
      </c>
    </row>
    <row r="3185" spans="3:3" x14ac:dyDescent="0.35">
      <c r="C3185" s="28" t="str">
        <f>IFERROR(VLOOKUP(B3185, Выгрузка!B:H, 7, 0), "")</f>
        <v/>
      </c>
    </row>
    <row r="3186" spans="3:3" x14ac:dyDescent="0.35">
      <c r="C3186" s="28" t="str">
        <f>IFERROR(VLOOKUP(B3186, Выгрузка!B:H, 7, 0), "")</f>
        <v/>
      </c>
    </row>
    <row r="3187" spans="3:3" x14ac:dyDescent="0.35">
      <c r="C3187" s="28" t="str">
        <f>IFERROR(VLOOKUP(B3187, Выгрузка!B:H, 7, 0), "")</f>
        <v/>
      </c>
    </row>
    <row r="3188" spans="3:3" x14ac:dyDescent="0.35">
      <c r="C3188" s="28" t="str">
        <f>IFERROR(VLOOKUP(B3188, Выгрузка!B:H, 7, 0), "")</f>
        <v/>
      </c>
    </row>
    <row r="3189" spans="3:3" x14ac:dyDescent="0.35">
      <c r="C3189" s="28" t="str">
        <f>IFERROR(VLOOKUP(B3189, Выгрузка!B:H, 7, 0), "")</f>
        <v/>
      </c>
    </row>
    <row r="3190" spans="3:3" x14ac:dyDescent="0.35">
      <c r="C3190" s="28" t="str">
        <f>IFERROR(VLOOKUP(B3190, Выгрузка!B:H, 7, 0), "")</f>
        <v/>
      </c>
    </row>
    <row r="3191" spans="3:3" x14ac:dyDescent="0.35">
      <c r="C3191" s="28" t="str">
        <f>IFERROR(VLOOKUP(B3191, Выгрузка!B:H, 7, 0), "")</f>
        <v/>
      </c>
    </row>
    <row r="3192" spans="3:3" x14ac:dyDescent="0.35">
      <c r="C3192" s="28" t="str">
        <f>IFERROR(VLOOKUP(B3192, Выгрузка!B:H, 7, 0), "")</f>
        <v/>
      </c>
    </row>
    <row r="3193" spans="3:3" x14ac:dyDescent="0.35">
      <c r="C3193" s="28" t="str">
        <f>IFERROR(VLOOKUP(B3193, Выгрузка!B:H, 7, 0), "")</f>
        <v/>
      </c>
    </row>
    <row r="3194" spans="3:3" x14ac:dyDescent="0.35">
      <c r="C3194" s="28" t="str">
        <f>IFERROR(VLOOKUP(B3194, Выгрузка!B:H, 7, 0), "")</f>
        <v/>
      </c>
    </row>
    <row r="3195" spans="3:3" x14ac:dyDescent="0.35">
      <c r="C3195" s="28" t="str">
        <f>IFERROR(VLOOKUP(B3195, Выгрузка!B:H, 7, 0), "")</f>
        <v/>
      </c>
    </row>
    <row r="3196" spans="3:3" x14ac:dyDescent="0.35">
      <c r="C3196" s="28" t="str">
        <f>IFERROR(VLOOKUP(B3196, Выгрузка!B:H, 7, 0), "")</f>
        <v/>
      </c>
    </row>
    <row r="3197" spans="3:3" x14ac:dyDescent="0.35">
      <c r="C3197" s="28" t="str">
        <f>IFERROR(VLOOKUP(B3197, Выгрузка!B:H, 7, 0), "")</f>
        <v/>
      </c>
    </row>
    <row r="3198" spans="3:3" x14ac:dyDescent="0.35">
      <c r="C3198" s="28" t="str">
        <f>IFERROR(VLOOKUP(B3198, Выгрузка!B:H, 7, 0), "")</f>
        <v/>
      </c>
    </row>
    <row r="3199" spans="3:3" x14ac:dyDescent="0.35">
      <c r="C3199" s="28" t="str">
        <f>IFERROR(VLOOKUP(B3199, Выгрузка!B:H, 7, 0), "")</f>
        <v/>
      </c>
    </row>
    <row r="3200" spans="3:3" x14ac:dyDescent="0.35">
      <c r="C3200" s="28" t="str">
        <f>IFERROR(VLOOKUP(B3200, Выгрузка!B:H, 7, 0), "")</f>
        <v/>
      </c>
    </row>
    <row r="3201" spans="3:3" x14ac:dyDescent="0.35">
      <c r="C3201" s="28" t="str">
        <f>IFERROR(VLOOKUP(B3201, Выгрузка!B:H, 7, 0), "")</f>
        <v/>
      </c>
    </row>
    <row r="3202" spans="3:3" x14ac:dyDescent="0.35">
      <c r="C3202" s="28" t="str">
        <f>IFERROR(VLOOKUP(B3202, Выгрузка!B:H, 7, 0), "")</f>
        <v/>
      </c>
    </row>
    <row r="3203" spans="3:3" x14ac:dyDescent="0.35">
      <c r="C3203" s="28" t="str">
        <f>IFERROR(VLOOKUP(B3203, Выгрузка!B:H, 7, 0), "")</f>
        <v/>
      </c>
    </row>
    <row r="3204" spans="3:3" x14ac:dyDescent="0.35">
      <c r="C3204" s="28" t="str">
        <f>IFERROR(VLOOKUP(B3204, Выгрузка!B:H, 7, 0), "")</f>
        <v/>
      </c>
    </row>
    <row r="3205" spans="3:3" x14ac:dyDescent="0.35">
      <c r="C3205" s="28" t="str">
        <f>IFERROR(VLOOKUP(B3205, Выгрузка!B:H, 7, 0), "")</f>
        <v/>
      </c>
    </row>
    <row r="3206" spans="3:3" x14ac:dyDescent="0.35">
      <c r="C3206" s="28" t="str">
        <f>IFERROR(VLOOKUP(B3206, Выгрузка!B:H, 7, 0), "")</f>
        <v/>
      </c>
    </row>
    <row r="3207" spans="3:3" x14ac:dyDescent="0.35">
      <c r="C3207" s="28" t="str">
        <f>IFERROR(VLOOKUP(B3207, Выгрузка!B:H, 7, 0), "")</f>
        <v/>
      </c>
    </row>
    <row r="3208" spans="3:3" x14ac:dyDescent="0.35">
      <c r="C3208" s="28" t="str">
        <f>IFERROR(VLOOKUP(B3208, Выгрузка!B:H, 7, 0), "")</f>
        <v/>
      </c>
    </row>
    <row r="3209" spans="3:3" x14ac:dyDescent="0.35">
      <c r="C3209" s="28" t="str">
        <f>IFERROR(VLOOKUP(B3209, Выгрузка!B:H, 7, 0), "")</f>
        <v/>
      </c>
    </row>
    <row r="3210" spans="3:3" x14ac:dyDescent="0.35">
      <c r="C3210" s="28" t="str">
        <f>IFERROR(VLOOKUP(B3210, Выгрузка!B:H, 7, 0), "")</f>
        <v/>
      </c>
    </row>
    <row r="3211" spans="3:3" x14ac:dyDescent="0.35">
      <c r="C3211" s="28" t="str">
        <f>IFERROR(VLOOKUP(B3211, Выгрузка!B:H, 7, 0), "")</f>
        <v/>
      </c>
    </row>
    <row r="3212" spans="3:3" x14ac:dyDescent="0.35">
      <c r="C3212" s="28" t="str">
        <f>IFERROR(VLOOKUP(B3212, Выгрузка!B:H, 7, 0), "")</f>
        <v/>
      </c>
    </row>
    <row r="3213" spans="3:3" x14ac:dyDescent="0.35">
      <c r="C3213" s="28" t="str">
        <f>IFERROR(VLOOKUP(B3213, Выгрузка!B:H, 7, 0), "")</f>
        <v/>
      </c>
    </row>
    <row r="3214" spans="3:3" x14ac:dyDescent="0.35">
      <c r="C3214" s="28" t="str">
        <f>IFERROR(VLOOKUP(B3214, Выгрузка!B:H, 7, 0), "")</f>
        <v/>
      </c>
    </row>
    <row r="3215" spans="3:3" x14ac:dyDescent="0.35">
      <c r="C3215" s="28" t="str">
        <f>IFERROR(VLOOKUP(B3215, Выгрузка!B:H, 7, 0), "")</f>
        <v/>
      </c>
    </row>
    <row r="3216" spans="3:3" x14ac:dyDescent="0.35">
      <c r="C3216" s="28" t="str">
        <f>IFERROR(VLOOKUP(B3216, Выгрузка!B:H, 7, 0), "")</f>
        <v/>
      </c>
    </row>
    <row r="3217" spans="3:3" x14ac:dyDescent="0.35">
      <c r="C3217" s="28" t="str">
        <f>IFERROR(VLOOKUP(B3217, Выгрузка!B:H, 7, 0), "")</f>
        <v/>
      </c>
    </row>
    <row r="3218" spans="3:3" x14ac:dyDescent="0.35">
      <c r="C3218" s="28" t="str">
        <f>IFERROR(VLOOKUP(B3218, Выгрузка!B:H, 7, 0), "")</f>
        <v/>
      </c>
    </row>
    <row r="3219" spans="3:3" x14ac:dyDescent="0.35">
      <c r="C3219" s="28" t="str">
        <f>IFERROR(VLOOKUP(B3219, Выгрузка!B:H, 7, 0), "")</f>
        <v/>
      </c>
    </row>
    <row r="3220" spans="3:3" x14ac:dyDescent="0.35">
      <c r="C3220" s="28" t="str">
        <f>IFERROR(VLOOKUP(B3220, Выгрузка!B:H, 7, 0), "")</f>
        <v/>
      </c>
    </row>
    <row r="3221" spans="3:3" x14ac:dyDescent="0.35">
      <c r="C3221" s="28" t="str">
        <f>IFERROR(VLOOKUP(B3221, Выгрузка!B:H, 7, 0), "")</f>
        <v/>
      </c>
    </row>
    <row r="3222" spans="3:3" x14ac:dyDescent="0.35">
      <c r="C3222" s="28" t="str">
        <f>IFERROR(VLOOKUP(B3222, Выгрузка!B:H, 7, 0), "")</f>
        <v/>
      </c>
    </row>
    <row r="3223" spans="3:3" x14ac:dyDescent="0.35">
      <c r="C3223" s="28" t="str">
        <f>IFERROR(VLOOKUP(B3223, Выгрузка!B:H, 7, 0), "")</f>
        <v/>
      </c>
    </row>
    <row r="3224" spans="3:3" x14ac:dyDescent="0.35">
      <c r="C3224" s="28" t="str">
        <f>IFERROR(VLOOKUP(B3224, Выгрузка!B:H, 7, 0), "")</f>
        <v/>
      </c>
    </row>
    <row r="3225" spans="3:3" x14ac:dyDescent="0.35">
      <c r="C3225" s="28" t="str">
        <f>IFERROR(VLOOKUP(B3225, Выгрузка!B:H, 7, 0), "")</f>
        <v/>
      </c>
    </row>
    <row r="3226" spans="3:3" x14ac:dyDescent="0.35">
      <c r="C3226" s="28" t="str">
        <f>IFERROR(VLOOKUP(B3226, Выгрузка!B:H, 7, 0), "")</f>
        <v/>
      </c>
    </row>
    <row r="3227" spans="3:3" x14ac:dyDescent="0.35">
      <c r="C3227" s="28" t="str">
        <f>IFERROR(VLOOKUP(B3227, Выгрузка!B:H, 7, 0), "")</f>
        <v/>
      </c>
    </row>
    <row r="3228" spans="3:3" x14ac:dyDescent="0.35">
      <c r="C3228" s="28" t="str">
        <f>IFERROR(VLOOKUP(B3228, Выгрузка!B:H, 7, 0), "")</f>
        <v/>
      </c>
    </row>
    <row r="3229" spans="3:3" x14ac:dyDescent="0.35">
      <c r="C3229" s="28" t="str">
        <f>IFERROR(VLOOKUP(B3229, Выгрузка!B:H, 7, 0), "")</f>
        <v/>
      </c>
    </row>
    <row r="3230" spans="3:3" x14ac:dyDescent="0.35">
      <c r="C3230" s="28" t="str">
        <f>IFERROR(VLOOKUP(B3230, Выгрузка!B:H, 7, 0), "")</f>
        <v/>
      </c>
    </row>
    <row r="3231" spans="3:3" x14ac:dyDescent="0.35">
      <c r="C3231" s="28" t="str">
        <f>IFERROR(VLOOKUP(B3231, Выгрузка!B:H, 7, 0), "")</f>
        <v/>
      </c>
    </row>
    <row r="3232" spans="3:3" x14ac:dyDescent="0.35">
      <c r="C3232" s="28" t="str">
        <f>IFERROR(VLOOKUP(B3232, Выгрузка!B:H, 7, 0), "")</f>
        <v/>
      </c>
    </row>
    <row r="3233" spans="3:3" x14ac:dyDescent="0.35">
      <c r="C3233" s="28" t="str">
        <f>IFERROR(VLOOKUP(B3233, Выгрузка!B:H, 7, 0), "")</f>
        <v/>
      </c>
    </row>
    <row r="3234" spans="3:3" x14ac:dyDescent="0.35">
      <c r="C3234" s="28" t="str">
        <f>IFERROR(VLOOKUP(B3234, Выгрузка!B:H, 7, 0), "")</f>
        <v/>
      </c>
    </row>
    <row r="3235" spans="3:3" x14ac:dyDescent="0.35">
      <c r="C3235" s="28" t="str">
        <f>IFERROR(VLOOKUP(B3235, Выгрузка!B:H, 7, 0), "")</f>
        <v/>
      </c>
    </row>
    <row r="3236" spans="3:3" x14ac:dyDescent="0.35">
      <c r="C3236" s="28" t="str">
        <f>IFERROR(VLOOKUP(B3236, Выгрузка!B:H, 7, 0), "")</f>
        <v/>
      </c>
    </row>
    <row r="3237" spans="3:3" x14ac:dyDescent="0.35">
      <c r="C3237" s="28" t="str">
        <f>IFERROR(VLOOKUP(B3237, Выгрузка!B:H, 7, 0), "")</f>
        <v/>
      </c>
    </row>
    <row r="3238" spans="3:3" x14ac:dyDescent="0.35">
      <c r="C3238" s="28" t="str">
        <f>IFERROR(VLOOKUP(B3238, Выгрузка!B:H, 7, 0), "")</f>
        <v/>
      </c>
    </row>
    <row r="3239" spans="3:3" x14ac:dyDescent="0.35">
      <c r="C3239" s="28" t="str">
        <f>IFERROR(VLOOKUP(B3239, Выгрузка!B:H, 7, 0), "")</f>
        <v/>
      </c>
    </row>
    <row r="3240" spans="3:3" x14ac:dyDescent="0.35">
      <c r="C3240" s="28" t="str">
        <f>IFERROR(VLOOKUP(B3240, Выгрузка!B:H, 7, 0), "")</f>
        <v/>
      </c>
    </row>
    <row r="3241" spans="3:3" x14ac:dyDescent="0.35">
      <c r="C3241" s="28" t="str">
        <f>IFERROR(VLOOKUP(B3241, Выгрузка!B:H, 7, 0), "")</f>
        <v/>
      </c>
    </row>
    <row r="3242" spans="3:3" x14ac:dyDescent="0.35">
      <c r="C3242" s="28" t="str">
        <f>IFERROR(VLOOKUP(B3242, Выгрузка!B:H, 7, 0), "")</f>
        <v/>
      </c>
    </row>
    <row r="3243" spans="3:3" x14ac:dyDescent="0.35">
      <c r="C3243" s="28" t="str">
        <f>IFERROR(VLOOKUP(B3243, Выгрузка!B:H, 7, 0), "")</f>
        <v/>
      </c>
    </row>
    <row r="3244" spans="3:3" x14ac:dyDescent="0.35">
      <c r="C3244" s="28" t="str">
        <f>IFERROR(VLOOKUP(B3244, Выгрузка!B:H, 7, 0), "")</f>
        <v/>
      </c>
    </row>
    <row r="3245" spans="3:3" x14ac:dyDescent="0.35">
      <c r="C3245" s="28" t="str">
        <f>IFERROR(VLOOKUP(B3245, Выгрузка!B:H, 7, 0), "")</f>
        <v/>
      </c>
    </row>
    <row r="3246" spans="3:3" x14ac:dyDescent="0.35">
      <c r="C3246" s="28" t="str">
        <f>IFERROR(VLOOKUP(B3246, Выгрузка!B:H, 7, 0), "")</f>
        <v/>
      </c>
    </row>
    <row r="3247" spans="3:3" x14ac:dyDescent="0.35">
      <c r="C3247" s="28" t="str">
        <f>IFERROR(VLOOKUP(B3247, Выгрузка!B:H, 7, 0), "")</f>
        <v/>
      </c>
    </row>
    <row r="3248" spans="3:3" x14ac:dyDescent="0.35">
      <c r="C3248" s="28" t="str">
        <f>IFERROR(VLOOKUP(B3248, Выгрузка!B:H, 7, 0), "")</f>
        <v/>
      </c>
    </row>
    <row r="3249" spans="3:3" x14ac:dyDescent="0.35">
      <c r="C3249" s="28" t="str">
        <f>IFERROR(VLOOKUP(B3249, Выгрузка!B:H, 7, 0), "")</f>
        <v/>
      </c>
    </row>
    <row r="3250" spans="3:3" x14ac:dyDescent="0.35">
      <c r="C3250" s="28" t="str">
        <f>IFERROR(VLOOKUP(B3250, Выгрузка!B:H, 7, 0), "")</f>
        <v/>
      </c>
    </row>
    <row r="3251" spans="3:3" x14ac:dyDescent="0.35">
      <c r="C3251" s="28" t="str">
        <f>IFERROR(VLOOKUP(B3251, Выгрузка!B:H, 7, 0), "")</f>
        <v/>
      </c>
    </row>
    <row r="3252" spans="3:3" x14ac:dyDescent="0.35">
      <c r="C3252" s="28" t="str">
        <f>IFERROR(VLOOKUP(B3252, Выгрузка!B:H, 7, 0), "")</f>
        <v/>
      </c>
    </row>
    <row r="3253" spans="3:3" x14ac:dyDescent="0.35">
      <c r="C3253" s="28" t="str">
        <f>IFERROR(VLOOKUP(B3253, Выгрузка!B:H, 7, 0), "")</f>
        <v/>
      </c>
    </row>
    <row r="3254" spans="3:3" x14ac:dyDescent="0.35">
      <c r="C3254" s="28" t="str">
        <f>IFERROR(VLOOKUP(B3254, Выгрузка!B:H, 7, 0), "")</f>
        <v/>
      </c>
    </row>
    <row r="3255" spans="3:3" x14ac:dyDescent="0.35">
      <c r="C3255" s="28" t="str">
        <f>IFERROR(VLOOKUP(B3255, Выгрузка!B:H, 7, 0), "")</f>
        <v/>
      </c>
    </row>
    <row r="3256" spans="3:3" x14ac:dyDescent="0.35">
      <c r="C3256" s="28" t="str">
        <f>IFERROR(VLOOKUP(B3256, Выгрузка!B:H, 7, 0), "")</f>
        <v/>
      </c>
    </row>
    <row r="3257" spans="3:3" x14ac:dyDescent="0.35">
      <c r="C3257" s="28" t="str">
        <f>IFERROR(VLOOKUP(B3257, Выгрузка!B:H, 7, 0), "")</f>
        <v/>
      </c>
    </row>
    <row r="3258" spans="3:3" x14ac:dyDescent="0.35">
      <c r="C3258" s="28" t="str">
        <f>IFERROR(VLOOKUP(B3258, Выгрузка!B:H, 7, 0), "")</f>
        <v/>
      </c>
    </row>
    <row r="3259" spans="3:3" x14ac:dyDescent="0.35">
      <c r="C3259" s="28" t="str">
        <f>IFERROR(VLOOKUP(B3259, Выгрузка!B:H, 7, 0), "")</f>
        <v/>
      </c>
    </row>
    <row r="3260" spans="3:3" x14ac:dyDescent="0.35">
      <c r="C3260" s="28" t="str">
        <f>IFERROR(VLOOKUP(B3260, Выгрузка!B:H, 7, 0), "")</f>
        <v/>
      </c>
    </row>
    <row r="3261" spans="3:3" x14ac:dyDescent="0.35">
      <c r="C3261" s="28" t="str">
        <f>IFERROR(VLOOKUP(B3261, Выгрузка!B:H, 7, 0), "")</f>
        <v/>
      </c>
    </row>
    <row r="3262" spans="3:3" x14ac:dyDescent="0.35">
      <c r="C3262" s="28" t="str">
        <f>IFERROR(VLOOKUP(B3262, Выгрузка!B:H, 7, 0), "")</f>
        <v/>
      </c>
    </row>
    <row r="3263" spans="3:3" x14ac:dyDescent="0.35">
      <c r="C3263" s="28" t="str">
        <f>IFERROR(VLOOKUP(B3263, Выгрузка!B:H, 7, 0), "")</f>
        <v/>
      </c>
    </row>
    <row r="3264" spans="3:3" x14ac:dyDescent="0.35">
      <c r="C3264" s="28" t="str">
        <f>IFERROR(VLOOKUP(B3264, Выгрузка!B:H, 7, 0), "")</f>
        <v/>
      </c>
    </row>
    <row r="3265" spans="3:3" x14ac:dyDescent="0.35">
      <c r="C3265" s="28" t="str">
        <f>IFERROR(VLOOKUP(B3265, Выгрузка!B:H, 7, 0), "")</f>
        <v/>
      </c>
    </row>
    <row r="3266" spans="3:3" x14ac:dyDescent="0.35">
      <c r="C3266" s="28" t="str">
        <f>IFERROR(VLOOKUP(B3266, Выгрузка!B:H, 7, 0), "")</f>
        <v/>
      </c>
    </row>
    <row r="3267" spans="3:3" x14ac:dyDescent="0.35">
      <c r="C3267" s="28" t="str">
        <f>IFERROR(VLOOKUP(B3267, Выгрузка!B:H, 7, 0), "")</f>
        <v/>
      </c>
    </row>
    <row r="3268" spans="3:3" x14ac:dyDescent="0.35">
      <c r="C3268" s="28" t="str">
        <f>IFERROR(VLOOKUP(B3268, Выгрузка!B:H, 7, 0), "")</f>
        <v/>
      </c>
    </row>
    <row r="3269" spans="3:3" x14ac:dyDescent="0.35">
      <c r="C3269" s="28" t="str">
        <f>IFERROR(VLOOKUP(B3269, Выгрузка!B:H, 7, 0), "")</f>
        <v/>
      </c>
    </row>
    <row r="3270" spans="3:3" x14ac:dyDescent="0.35">
      <c r="C3270" s="28" t="str">
        <f>IFERROR(VLOOKUP(B3270, Выгрузка!B:H, 7, 0), "")</f>
        <v/>
      </c>
    </row>
    <row r="3271" spans="3:3" x14ac:dyDescent="0.35">
      <c r="C3271" s="28" t="str">
        <f>IFERROR(VLOOKUP(B3271, Выгрузка!B:H, 7, 0), "")</f>
        <v/>
      </c>
    </row>
    <row r="3272" spans="3:3" x14ac:dyDescent="0.35">
      <c r="C3272" s="28" t="str">
        <f>IFERROR(VLOOKUP(B3272, Выгрузка!B:H, 7, 0), "")</f>
        <v/>
      </c>
    </row>
    <row r="3273" spans="3:3" x14ac:dyDescent="0.35">
      <c r="C3273" s="28" t="str">
        <f>IFERROR(VLOOKUP(B3273, Выгрузка!B:H, 7, 0), "")</f>
        <v/>
      </c>
    </row>
    <row r="3274" spans="3:3" x14ac:dyDescent="0.35">
      <c r="C3274" s="28" t="str">
        <f>IFERROR(VLOOKUP(B3274, Выгрузка!B:H, 7, 0), "")</f>
        <v/>
      </c>
    </row>
    <row r="3275" spans="3:3" x14ac:dyDescent="0.35">
      <c r="C3275" s="28" t="str">
        <f>IFERROR(VLOOKUP(B3275, Выгрузка!B:H, 7, 0), "")</f>
        <v/>
      </c>
    </row>
    <row r="3276" spans="3:3" x14ac:dyDescent="0.35">
      <c r="C3276" s="28" t="str">
        <f>IFERROR(VLOOKUP(B3276, Выгрузка!B:H, 7, 0), "")</f>
        <v/>
      </c>
    </row>
    <row r="3277" spans="3:3" x14ac:dyDescent="0.35">
      <c r="C3277" s="28" t="str">
        <f>IFERROR(VLOOKUP(B3277, Выгрузка!B:H, 7, 0), "")</f>
        <v/>
      </c>
    </row>
    <row r="3278" spans="3:3" x14ac:dyDescent="0.35">
      <c r="C3278" s="28" t="str">
        <f>IFERROR(VLOOKUP(B3278, Выгрузка!B:H, 7, 0), "")</f>
        <v/>
      </c>
    </row>
    <row r="3279" spans="3:3" x14ac:dyDescent="0.35">
      <c r="C3279" s="28" t="str">
        <f>IFERROR(VLOOKUP(B3279, Выгрузка!B:H, 7, 0), "")</f>
        <v/>
      </c>
    </row>
    <row r="3280" spans="3:3" x14ac:dyDescent="0.35">
      <c r="C3280" s="28" t="str">
        <f>IFERROR(VLOOKUP(B3280, Выгрузка!B:H, 7, 0), "")</f>
        <v/>
      </c>
    </row>
    <row r="3281" spans="3:3" x14ac:dyDescent="0.35">
      <c r="C3281" s="28" t="str">
        <f>IFERROR(VLOOKUP(B3281, Выгрузка!B:H, 7, 0), "")</f>
        <v/>
      </c>
    </row>
    <row r="3282" spans="3:3" x14ac:dyDescent="0.35">
      <c r="C3282" s="28" t="str">
        <f>IFERROR(VLOOKUP(B3282, Выгрузка!B:H, 7, 0), "")</f>
        <v/>
      </c>
    </row>
    <row r="3283" spans="3:3" x14ac:dyDescent="0.35">
      <c r="C3283" s="28" t="str">
        <f>IFERROR(VLOOKUP(B3283, Выгрузка!B:H, 7, 0), "")</f>
        <v/>
      </c>
    </row>
    <row r="3284" spans="3:3" x14ac:dyDescent="0.35">
      <c r="C3284" s="28" t="str">
        <f>IFERROR(VLOOKUP(B3284, Выгрузка!B:H, 7, 0), "")</f>
        <v/>
      </c>
    </row>
    <row r="3285" spans="3:3" x14ac:dyDescent="0.35">
      <c r="C3285" s="28" t="str">
        <f>IFERROR(VLOOKUP(B3285, Выгрузка!B:H, 7, 0), "")</f>
        <v/>
      </c>
    </row>
    <row r="3286" spans="3:3" x14ac:dyDescent="0.35">
      <c r="C3286" s="28" t="str">
        <f>IFERROR(VLOOKUP(B3286, Выгрузка!B:H, 7, 0), "")</f>
        <v/>
      </c>
    </row>
    <row r="3287" spans="3:3" x14ac:dyDescent="0.35">
      <c r="C3287" s="28" t="str">
        <f>IFERROR(VLOOKUP(B3287, Выгрузка!B:H, 7, 0), "")</f>
        <v/>
      </c>
    </row>
    <row r="3288" spans="3:3" x14ac:dyDescent="0.35">
      <c r="C3288" s="28" t="str">
        <f>IFERROR(VLOOKUP(B3288, Выгрузка!B:H, 7, 0), "")</f>
        <v/>
      </c>
    </row>
    <row r="3289" spans="3:3" x14ac:dyDescent="0.35">
      <c r="C3289" s="28" t="str">
        <f>IFERROR(VLOOKUP(B3289, Выгрузка!B:H, 7, 0), "")</f>
        <v/>
      </c>
    </row>
    <row r="3290" spans="3:3" x14ac:dyDescent="0.35">
      <c r="C3290" s="28" t="str">
        <f>IFERROR(VLOOKUP(B3290, Выгрузка!B:H, 7, 0), "")</f>
        <v/>
      </c>
    </row>
    <row r="3291" spans="3:3" x14ac:dyDescent="0.35">
      <c r="C3291" s="28" t="str">
        <f>IFERROR(VLOOKUP(B3291, Выгрузка!B:H, 7, 0), "")</f>
        <v/>
      </c>
    </row>
    <row r="3292" spans="3:3" x14ac:dyDescent="0.35">
      <c r="C3292" s="28" t="str">
        <f>IFERROR(VLOOKUP(B3292, Выгрузка!B:H, 7, 0), "")</f>
        <v/>
      </c>
    </row>
    <row r="3293" spans="3:3" x14ac:dyDescent="0.35">
      <c r="C3293" s="28" t="str">
        <f>IFERROR(VLOOKUP(B3293, Выгрузка!B:H, 7, 0), "")</f>
        <v/>
      </c>
    </row>
    <row r="3294" spans="3:3" x14ac:dyDescent="0.35">
      <c r="C3294" s="28" t="str">
        <f>IFERROR(VLOOKUP(B3294, Выгрузка!B:H, 7, 0), "")</f>
        <v/>
      </c>
    </row>
    <row r="3295" spans="3:3" x14ac:dyDescent="0.35">
      <c r="C3295" s="28" t="str">
        <f>IFERROR(VLOOKUP(B3295, Выгрузка!B:H, 7, 0), "")</f>
        <v/>
      </c>
    </row>
    <row r="3296" spans="3:3" x14ac:dyDescent="0.35">
      <c r="C3296" s="28" t="str">
        <f>IFERROR(VLOOKUP(B3296, Выгрузка!B:H, 7, 0), "")</f>
        <v/>
      </c>
    </row>
    <row r="3297" spans="3:3" x14ac:dyDescent="0.35">
      <c r="C3297" s="28" t="str">
        <f>IFERROR(VLOOKUP(B3297, Выгрузка!B:H, 7, 0), "")</f>
        <v/>
      </c>
    </row>
    <row r="3298" spans="3:3" x14ac:dyDescent="0.35">
      <c r="C3298" s="28" t="str">
        <f>IFERROR(VLOOKUP(B3298, Выгрузка!B:H, 7, 0), "")</f>
        <v/>
      </c>
    </row>
    <row r="3299" spans="3:3" x14ac:dyDescent="0.35">
      <c r="C3299" s="28" t="str">
        <f>IFERROR(VLOOKUP(B3299, Выгрузка!B:H, 7, 0), "")</f>
        <v/>
      </c>
    </row>
    <row r="3300" spans="3:3" x14ac:dyDescent="0.35">
      <c r="C3300" s="28" t="str">
        <f>IFERROR(VLOOKUP(B3300, Выгрузка!B:H, 7, 0), "")</f>
        <v/>
      </c>
    </row>
    <row r="3301" spans="3:3" x14ac:dyDescent="0.35">
      <c r="C3301" s="28" t="str">
        <f>IFERROR(VLOOKUP(B3301, Выгрузка!B:H, 7, 0), "")</f>
        <v/>
      </c>
    </row>
    <row r="3302" spans="3:3" x14ac:dyDescent="0.35">
      <c r="C3302" s="28" t="str">
        <f>IFERROR(VLOOKUP(B3302, Выгрузка!B:H, 7, 0), "")</f>
        <v/>
      </c>
    </row>
    <row r="3303" spans="3:3" x14ac:dyDescent="0.35">
      <c r="C3303" s="28" t="str">
        <f>IFERROR(VLOOKUP(B3303, Выгрузка!B:H, 7, 0), "")</f>
        <v/>
      </c>
    </row>
    <row r="3304" spans="3:3" x14ac:dyDescent="0.35">
      <c r="C3304" s="28" t="str">
        <f>IFERROR(VLOOKUP(B3304, Выгрузка!B:H, 7, 0), "")</f>
        <v/>
      </c>
    </row>
    <row r="3305" spans="3:3" x14ac:dyDescent="0.35">
      <c r="C3305" s="28" t="str">
        <f>IFERROR(VLOOKUP(B3305, Выгрузка!B:H, 7, 0), "")</f>
        <v/>
      </c>
    </row>
    <row r="3306" spans="3:3" x14ac:dyDescent="0.35">
      <c r="C3306" s="28" t="str">
        <f>IFERROR(VLOOKUP(B3306, Выгрузка!B:H, 7, 0), "")</f>
        <v/>
      </c>
    </row>
    <row r="3307" spans="3:3" x14ac:dyDescent="0.35">
      <c r="C3307" s="28" t="str">
        <f>IFERROR(VLOOKUP(B3307, Выгрузка!B:H, 7, 0), "")</f>
        <v/>
      </c>
    </row>
    <row r="3308" spans="3:3" x14ac:dyDescent="0.35">
      <c r="C3308" s="28" t="str">
        <f>IFERROR(VLOOKUP(B3308, Выгрузка!B:H, 7, 0), "")</f>
        <v/>
      </c>
    </row>
    <row r="3309" spans="3:3" x14ac:dyDescent="0.35">
      <c r="C3309" s="28" t="str">
        <f>IFERROR(VLOOKUP(B3309, Выгрузка!B:H, 7, 0), "")</f>
        <v/>
      </c>
    </row>
    <row r="3310" spans="3:3" x14ac:dyDescent="0.35">
      <c r="C3310" s="28" t="str">
        <f>IFERROR(VLOOKUP(B3310, Выгрузка!B:H, 7, 0), "")</f>
        <v/>
      </c>
    </row>
    <row r="3311" spans="3:3" x14ac:dyDescent="0.35">
      <c r="C3311" s="28" t="str">
        <f>IFERROR(VLOOKUP(B3311, Выгрузка!B:H, 7, 0), "")</f>
        <v/>
      </c>
    </row>
    <row r="3312" spans="3:3" x14ac:dyDescent="0.35">
      <c r="C3312" s="28" t="str">
        <f>IFERROR(VLOOKUP(B3312, Выгрузка!B:H, 7, 0), "")</f>
        <v/>
      </c>
    </row>
    <row r="3313" spans="3:3" x14ac:dyDescent="0.35">
      <c r="C3313" s="28" t="str">
        <f>IFERROR(VLOOKUP(B3313, Выгрузка!B:H, 7, 0), "")</f>
        <v/>
      </c>
    </row>
    <row r="3314" spans="3:3" x14ac:dyDescent="0.35">
      <c r="C3314" s="28" t="str">
        <f>IFERROR(VLOOKUP(B3314, Выгрузка!B:H, 7, 0), "")</f>
        <v/>
      </c>
    </row>
    <row r="3315" spans="3:3" x14ac:dyDescent="0.35">
      <c r="C3315" s="28" t="str">
        <f>IFERROR(VLOOKUP(B3315, Выгрузка!B:H, 7, 0), "")</f>
        <v/>
      </c>
    </row>
    <row r="3316" spans="3:3" x14ac:dyDescent="0.35">
      <c r="C3316" s="28" t="str">
        <f>IFERROR(VLOOKUP(B3316, Выгрузка!B:H, 7, 0), "")</f>
        <v/>
      </c>
    </row>
    <row r="3317" spans="3:3" x14ac:dyDescent="0.35">
      <c r="C3317" s="28" t="str">
        <f>IFERROR(VLOOKUP(B3317, Выгрузка!B:H, 7, 0), "")</f>
        <v/>
      </c>
    </row>
    <row r="3318" spans="3:3" x14ac:dyDescent="0.35">
      <c r="C3318" s="28" t="str">
        <f>IFERROR(VLOOKUP(B3318, Выгрузка!B:H, 7, 0), "")</f>
        <v/>
      </c>
    </row>
    <row r="3319" spans="3:3" x14ac:dyDescent="0.35">
      <c r="C3319" s="28" t="str">
        <f>IFERROR(VLOOKUP(B3319, Выгрузка!B:H, 7, 0), "")</f>
        <v/>
      </c>
    </row>
    <row r="3320" spans="3:3" x14ac:dyDescent="0.35">
      <c r="C3320" s="28" t="str">
        <f>IFERROR(VLOOKUP(B3320, Выгрузка!B:H, 7, 0), "")</f>
        <v/>
      </c>
    </row>
    <row r="3321" spans="3:3" x14ac:dyDescent="0.35">
      <c r="C3321" s="28" t="str">
        <f>IFERROR(VLOOKUP(B3321, Выгрузка!B:H, 7, 0), "")</f>
        <v/>
      </c>
    </row>
    <row r="3322" spans="3:3" x14ac:dyDescent="0.35">
      <c r="C3322" s="28" t="str">
        <f>IFERROR(VLOOKUP(B3322, Выгрузка!B:H, 7, 0), "")</f>
        <v/>
      </c>
    </row>
    <row r="3323" spans="3:3" x14ac:dyDescent="0.35">
      <c r="C3323" s="28" t="str">
        <f>IFERROR(VLOOKUP(B3323, Выгрузка!B:H, 7, 0), "")</f>
        <v/>
      </c>
    </row>
    <row r="3324" spans="3:3" x14ac:dyDescent="0.35">
      <c r="C3324" s="28" t="str">
        <f>IFERROR(VLOOKUP(B3324, Выгрузка!B:H, 7, 0), "")</f>
        <v/>
      </c>
    </row>
    <row r="3325" spans="3:3" x14ac:dyDescent="0.35">
      <c r="C3325" s="28" t="str">
        <f>IFERROR(VLOOKUP(B3325, Выгрузка!B:H, 7, 0), "")</f>
        <v/>
      </c>
    </row>
    <row r="3326" spans="3:3" x14ac:dyDescent="0.35">
      <c r="C3326" s="28" t="str">
        <f>IFERROR(VLOOKUP(B3326, Выгрузка!B:H, 7, 0), "")</f>
        <v/>
      </c>
    </row>
    <row r="3327" spans="3:3" x14ac:dyDescent="0.35">
      <c r="C3327" s="28" t="str">
        <f>IFERROR(VLOOKUP(B3327, Выгрузка!B:H, 7, 0), "")</f>
        <v/>
      </c>
    </row>
    <row r="3328" spans="3:3" x14ac:dyDescent="0.35">
      <c r="C3328" s="28" t="str">
        <f>IFERROR(VLOOKUP(B3328, Выгрузка!B:H, 7, 0), "")</f>
        <v/>
      </c>
    </row>
    <row r="3329" spans="3:3" x14ac:dyDescent="0.35">
      <c r="C3329" s="28" t="str">
        <f>IFERROR(VLOOKUP(B3329, Выгрузка!B:H, 7, 0), "")</f>
        <v/>
      </c>
    </row>
    <row r="3330" spans="3:3" x14ac:dyDescent="0.35">
      <c r="C3330" s="28" t="str">
        <f>IFERROR(VLOOKUP(B3330, Выгрузка!B:H, 7, 0), "")</f>
        <v/>
      </c>
    </row>
    <row r="3331" spans="3:3" x14ac:dyDescent="0.35">
      <c r="C3331" s="28" t="str">
        <f>IFERROR(VLOOKUP(B3331, Выгрузка!B:H, 7, 0), "")</f>
        <v/>
      </c>
    </row>
    <row r="3332" spans="3:3" x14ac:dyDescent="0.35">
      <c r="C3332" s="28" t="str">
        <f>IFERROR(VLOOKUP(B3332, Выгрузка!B:H, 7, 0), "")</f>
        <v/>
      </c>
    </row>
    <row r="3333" spans="3:3" x14ac:dyDescent="0.35">
      <c r="C3333" s="28" t="str">
        <f>IFERROR(VLOOKUP(B3333, Выгрузка!B:H, 7, 0), "")</f>
        <v/>
      </c>
    </row>
    <row r="3334" spans="3:3" x14ac:dyDescent="0.35">
      <c r="C3334" s="28" t="str">
        <f>IFERROR(VLOOKUP(B3334, Выгрузка!B:H, 7, 0), "")</f>
        <v/>
      </c>
    </row>
    <row r="3335" spans="3:3" x14ac:dyDescent="0.35">
      <c r="C3335" s="28" t="str">
        <f>IFERROR(VLOOKUP(B3335, Выгрузка!B:H, 7, 0), "")</f>
        <v/>
      </c>
    </row>
    <row r="3336" spans="3:3" x14ac:dyDescent="0.35">
      <c r="C3336" s="28" t="str">
        <f>IFERROR(VLOOKUP(B3336, Выгрузка!B:H, 7, 0), "")</f>
        <v/>
      </c>
    </row>
    <row r="3337" spans="3:3" x14ac:dyDescent="0.35">
      <c r="C3337" s="28" t="str">
        <f>IFERROR(VLOOKUP(B3337, Выгрузка!B:H, 7, 0), "")</f>
        <v/>
      </c>
    </row>
    <row r="3338" spans="3:3" x14ac:dyDescent="0.35">
      <c r="C3338" s="28" t="str">
        <f>IFERROR(VLOOKUP(B3338, Выгрузка!B:H, 7, 0), "")</f>
        <v/>
      </c>
    </row>
    <row r="3339" spans="3:3" x14ac:dyDescent="0.35">
      <c r="C3339" s="28" t="str">
        <f>IFERROR(VLOOKUP(B3339, Выгрузка!B:H, 7, 0), "")</f>
        <v/>
      </c>
    </row>
    <row r="3340" spans="3:3" x14ac:dyDescent="0.35">
      <c r="C3340" s="28" t="str">
        <f>IFERROR(VLOOKUP(B3340, Выгрузка!B:H, 7, 0), "")</f>
        <v/>
      </c>
    </row>
    <row r="3341" spans="3:3" x14ac:dyDescent="0.35">
      <c r="C3341" s="28" t="str">
        <f>IFERROR(VLOOKUP(B3341, Выгрузка!B:H, 7, 0), "")</f>
        <v/>
      </c>
    </row>
    <row r="3342" spans="3:3" x14ac:dyDescent="0.35">
      <c r="C3342" s="28" t="str">
        <f>IFERROR(VLOOKUP(B3342, Выгрузка!B:H, 7, 0), "")</f>
        <v/>
      </c>
    </row>
    <row r="3343" spans="3:3" x14ac:dyDescent="0.35">
      <c r="C3343" s="28" t="str">
        <f>IFERROR(VLOOKUP(B3343, Выгрузка!B:H, 7, 0), "")</f>
        <v/>
      </c>
    </row>
    <row r="3344" spans="3:3" x14ac:dyDescent="0.35">
      <c r="C3344" s="28" t="str">
        <f>IFERROR(VLOOKUP(B3344, Выгрузка!B:H, 7, 0), "")</f>
        <v/>
      </c>
    </row>
    <row r="3345" spans="3:3" x14ac:dyDescent="0.35">
      <c r="C3345" s="28" t="str">
        <f>IFERROR(VLOOKUP(B3345, Выгрузка!B:H, 7, 0), "")</f>
        <v/>
      </c>
    </row>
    <row r="3346" spans="3:3" x14ac:dyDescent="0.35">
      <c r="C3346" s="28" t="str">
        <f>IFERROR(VLOOKUP(B3346, Выгрузка!B:H, 7, 0), "")</f>
        <v/>
      </c>
    </row>
    <row r="3347" spans="3:3" x14ac:dyDescent="0.35">
      <c r="C3347" s="28" t="str">
        <f>IFERROR(VLOOKUP(B3347, Выгрузка!B:H, 7, 0), "")</f>
        <v/>
      </c>
    </row>
    <row r="3348" spans="3:3" x14ac:dyDescent="0.35">
      <c r="C3348" s="28" t="str">
        <f>IFERROR(VLOOKUP(B3348, Выгрузка!B:H, 7, 0), "")</f>
        <v/>
      </c>
    </row>
    <row r="3349" spans="3:3" x14ac:dyDescent="0.35">
      <c r="C3349" s="28" t="str">
        <f>IFERROR(VLOOKUP(B3349, Выгрузка!B:H, 7, 0), "")</f>
        <v/>
      </c>
    </row>
    <row r="3350" spans="3:3" x14ac:dyDescent="0.35">
      <c r="C3350" s="28" t="str">
        <f>IFERROR(VLOOKUP(B3350, Выгрузка!B:H, 7, 0), "")</f>
        <v/>
      </c>
    </row>
    <row r="3351" spans="3:3" x14ac:dyDescent="0.35">
      <c r="C3351" s="28" t="str">
        <f>IFERROR(VLOOKUP(B3351, Выгрузка!B:H, 7, 0), "")</f>
        <v/>
      </c>
    </row>
    <row r="3352" spans="3:3" x14ac:dyDescent="0.35">
      <c r="C3352" s="28" t="str">
        <f>IFERROR(VLOOKUP(B3352, Выгрузка!B:H, 7, 0), "")</f>
        <v/>
      </c>
    </row>
    <row r="3353" spans="3:3" x14ac:dyDescent="0.35">
      <c r="C3353" s="28" t="str">
        <f>IFERROR(VLOOKUP(B3353, Выгрузка!B:H, 7, 0), "")</f>
        <v/>
      </c>
    </row>
    <row r="3354" spans="3:3" x14ac:dyDescent="0.35">
      <c r="C3354" s="28" t="str">
        <f>IFERROR(VLOOKUP(B3354, Выгрузка!B:H, 7, 0), "")</f>
        <v/>
      </c>
    </row>
    <row r="3355" spans="3:3" x14ac:dyDescent="0.35">
      <c r="C3355" s="28" t="str">
        <f>IFERROR(VLOOKUP(B3355, Выгрузка!B:H, 7, 0), "")</f>
        <v/>
      </c>
    </row>
    <row r="3356" spans="3:3" x14ac:dyDescent="0.35">
      <c r="C3356" s="28" t="str">
        <f>IFERROR(VLOOKUP(B3356, Выгрузка!B:H, 7, 0), "")</f>
        <v/>
      </c>
    </row>
    <row r="3357" spans="3:3" x14ac:dyDescent="0.35">
      <c r="C3357" s="28" t="str">
        <f>IFERROR(VLOOKUP(B3357, Выгрузка!B:H, 7, 0), "")</f>
        <v/>
      </c>
    </row>
    <row r="3358" spans="3:3" x14ac:dyDescent="0.35">
      <c r="C3358" s="28" t="str">
        <f>IFERROR(VLOOKUP(B3358, Выгрузка!B:H, 7, 0), "")</f>
        <v/>
      </c>
    </row>
    <row r="3359" spans="3:3" x14ac:dyDescent="0.35">
      <c r="C3359" s="28" t="str">
        <f>IFERROR(VLOOKUP(B3359, Выгрузка!B:H, 7, 0), "")</f>
        <v/>
      </c>
    </row>
    <row r="3360" spans="3:3" x14ac:dyDescent="0.35">
      <c r="C3360" s="28" t="str">
        <f>IFERROR(VLOOKUP(B3360, Выгрузка!B:H, 7, 0), "")</f>
        <v/>
      </c>
    </row>
    <row r="3361" spans="3:3" x14ac:dyDescent="0.35">
      <c r="C3361" s="28" t="str">
        <f>IFERROR(VLOOKUP(B3361, Выгрузка!B:H, 7, 0), "")</f>
        <v/>
      </c>
    </row>
    <row r="3362" spans="3:3" x14ac:dyDescent="0.35">
      <c r="C3362" s="28" t="str">
        <f>IFERROR(VLOOKUP(B3362, Выгрузка!B:H, 7, 0), "")</f>
        <v/>
      </c>
    </row>
    <row r="3363" spans="3:3" x14ac:dyDescent="0.35">
      <c r="C3363" s="28" t="str">
        <f>IFERROR(VLOOKUP(B3363, Выгрузка!B:H, 7, 0), "")</f>
        <v/>
      </c>
    </row>
    <row r="3364" spans="3:3" x14ac:dyDescent="0.35">
      <c r="C3364" s="28" t="str">
        <f>IFERROR(VLOOKUP(B3364, Выгрузка!B:H, 7, 0), "")</f>
        <v/>
      </c>
    </row>
    <row r="3365" spans="3:3" x14ac:dyDescent="0.35">
      <c r="C3365" s="28" t="str">
        <f>IFERROR(VLOOKUP(B3365, Выгрузка!B:H, 7, 0), "")</f>
        <v/>
      </c>
    </row>
    <row r="3366" spans="3:3" x14ac:dyDescent="0.35">
      <c r="C3366" s="28" t="str">
        <f>IFERROR(VLOOKUP(B3366, Выгрузка!B:H, 7, 0), "")</f>
        <v/>
      </c>
    </row>
    <row r="3367" spans="3:3" x14ac:dyDescent="0.35">
      <c r="C3367" s="28" t="str">
        <f>IFERROR(VLOOKUP(B3367, Выгрузка!B:H, 7, 0), "")</f>
        <v/>
      </c>
    </row>
    <row r="3368" spans="3:3" x14ac:dyDescent="0.35">
      <c r="C3368" s="28" t="str">
        <f>IFERROR(VLOOKUP(B3368, Выгрузка!B:H, 7, 0), "")</f>
        <v/>
      </c>
    </row>
    <row r="3369" spans="3:3" x14ac:dyDescent="0.35">
      <c r="C3369" s="28" t="str">
        <f>IFERROR(VLOOKUP(B3369, Выгрузка!B:H, 7, 0), "")</f>
        <v/>
      </c>
    </row>
    <row r="3370" spans="3:3" x14ac:dyDescent="0.35">
      <c r="C3370" s="28" t="str">
        <f>IFERROR(VLOOKUP(B3370, Выгрузка!B:H, 7, 0), "")</f>
        <v/>
      </c>
    </row>
    <row r="3371" spans="3:3" x14ac:dyDescent="0.35">
      <c r="C3371" s="28" t="str">
        <f>IFERROR(VLOOKUP(B3371, Выгрузка!B:H, 7, 0), "")</f>
        <v/>
      </c>
    </row>
    <row r="3372" spans="3:3" x14ac:dyDescent="0.35">
      <c r="C3372" s="28" t="str">
        <f>IFERROR(VLOOKUP(B3372, Выгрузка!B:H, 7, 0), "")</f>
        <v/>
      </c>
    </row>
    <row r="3373" spans="3:3" x14ac:dyDescent="0.35">
      <c r="C3373" s="28" t="str">
        <f>IFERROR(VLOOKUP(B3373, Выгрузка!B:H, 7, 0), "")</f>
        <v/>
      </c>
    </row>
    <row r="3374" spans="3:3" x14ac:dyDescent="0.35">
      <c r="C3374" s="28" t="str">
        <f>IFERROR(VLOOKUP(B3374, Выгрузка!B:H, 7, 0), "")</f>
        <v/>
      </c>
    </row>
    <row r="3375" spans="3:3" x14ac:dyDescent="0.35">
      <c r="C3375" s="28" t="str">
        <f>IFERROR(VLOOKUP(B3375, Выгрузка!B:H, 7, 0), "")</f>
        <v/>
      </c>
    </row>
    <row r="3376" spans="3:3" x14ac:dyDescent="0.35">
      <c r="C3376" s="28" t="str">
        <f>IFERROR(VLOOKUP(B3376, Выгрузка!B:H, 7, 0), "")</f>
        <v/>
      </c>
    </row>
    <row r="3377" spans="3:3" x14ac:dyDescent="0.35">
      <c r="C3377" s="28" t="str">
        <f>IFERROR(VLOOKUP(B3377, Выгрузка!B:H, 7, 0), "")</f>
        <v/>
      </c>
    </row>
    <row r="3378" spans="3:3" x14ac:dyDescent="0.35">
      <c r="C3378" s="28" t="str">
        <f>IFERROR(VLOOKUP(B3378, Выгрузка!B:H, 7, 0), "")</f>
        <v/>
      </c>
    </row>
    <row r="3379" spans="3:3" x14ac:dyDescent="0.35">
      <c r="C3379" s="28" t="str">
        <f>IFERROR(VLOOKUP(B3379, Выгрузка!B:H, 7, 0), "")</f>
        <v/>
      </c>
    </row>
    <row r="3380" spans="3:3" x14ac:dyDescent="0.35">
      <c r="C3380" s="28" t="str">
        <f>IFERROR(VLOOKUP(B3380, Выгрузка!B:H, 7, 0), "")</f>
        <v/>
      </c>
    </row>
    <row r="3381" spans="3:3" x14ac:dyDescent="0.35">
      <c r="C3381" s="28" t="str">
        <f>IFERROR(VLOOKUP(B3381, Выгрузка!B:H, 7, 0), "")</f>
        <v/>
      </c>
    </row>
    <row r="3382" spans="3:3" x14ac:dyDescent="0.35">
      <c r="C3382" s="28" t="str">
        <f>IFERROR(VLOOKUP(B3382, Выгрузка!B:H, 7, 0), "")</f>
        <v/>
      </c>
    </row>
    <row r="3383" spans="3:3" x14ac:dyDescent="0.35">
      <c r="C3383" s="28" t="str">
        <f>IFERROR(VLOOKUP(B3383, Выгрузка!B:H, 7, 0), "")</f>
        <v/>
      </c>
    </row>
    <row r="3384" spans="3:3" x14ac:dyDescent="0.35">
      <c r="C3384" s="28" t="str">
        <f>IFERROR(VLOOKUP(B3384, Выгрузка!B:H, 7, 0), "")</f>
        <v/>
      </c>
    </row>
    <row r="3385" spans="3:3" x14ac:dyDescent="0.35">
      <c r="C3385" s="28" t="str">
        <f>IFERROR(VLOOKUP(B3385, Выгрузка!B:H, 7, 0), "")</f>
        <v/>
      </c>
    </row>
    <row r="3386" spans="3:3" x14ac:dyDescent="0.35">
      <c r="C3386" s="28" t="str">
        <f>IFERROR(VLOOKUP(B3386, Выгрузка!B:H, 7, 0), "")</f>
        <v/>
      </c>
    </row>
    <row r="3387" spans="3:3" x14ac:dyDescent="0.35">
      <c r="C3387" s="28" t="str">
        <f>IFERROR(VLOOKUP(B3387, Выгрузка!B:H, 7, 0), "")</f>
        <v/>
      </c>
    </row>
    <row r="3388" spans="3:3" x14ac:dyDescent="0.35">
      <c r="C3388" s="28" t="str">
        <f>IFERROR(VLOOKUP(B3388, Выгрузка!B:H, 7, 0), "")</f>
        <v/>
      </c>
    </row>
    <row r="3389" spans="3:3" x14ac:dyDescent="0.35">
      <c r="C3389" s="28" t="str">
        <f>IFERROR(VLOOKUP(B3389, Выгрузка!B:H, 7, 0), "")</f>
        <v/>
      </c>
    </row>
    <row r="3390" spans="3:3" x14ac:dyDescent="0.35">
      <c r="C3390" s="28" t="str">
        <f>IFERROR(VLOOKUP(B3390, Выгрузка!B:H, 7, 0), "")</f>
        <v/>
      </c>
    </row>
    <row r="3391" spans="3:3" x14ac:dyDescent="0.35">
      <c r="C3391" s="28" t="str">
        <f>IFERROR(VLOOKUP(B3391, Выгрузка!B:H, 7, 0), "")</f>
        <v/>
      </c>
    </row>
    <row r="3392" spans="3:3" x14ac:dyDescent="0.35">
      <c r="C3392" s="28" t="str">
        <f>IFERROR(VLOOKUP(B3392, Выгрузка!B:H, 7, 0), "")</f>
        <v/>
      </c>
    </row>
    <row r="3393" spans="3:3" x14ac:dyDescent="0.35">
      <c r="C3393" s="28" t="str">
        <f>IFERROR(VLOOKUP(B3393, Выгрузка!B:H, 7, 0), "")</f>
        <v/>
      </c>
    </row>
    <row r="3394" spans="3:3" x14ac:dyDescent="0.35">
      <c r="C3394" s="28" t="str">
        <f>IFERROR(VLOOKUP(B3394, Выгрузка!B:H, 7, 0), "")</f>
        <v/>
      </c>
    </row>
    <row r="3395" spans="3:3" x14ac:dyDescent="0.35">
      <c r="C3395" s="28" t="str">
        <f>IFERROR(VLOOKUP(B3395, Выгрузка!B:H, 7, 0), "")</f>
        <v/>
      </c>
    </row>
    <row r="3396" spans="3:3" x14ac:dyDescent="0.35">
      <c r="C3396" s="28" t="str">
        <f>IFERROR(VLOOKUP(B3396, Выгрузка!B:H, 7, 0), "")</f>
        <v/>
      </c>
    </row>
    <row r="3397" spans="3:3" x14ac:dyDescent="0.35">
      <c r="C3397" s="28" t="str">
        <f>IFERROR(VLOOKUP(B3397, Выгрузка!B:H, 7, 0), "")</f>
        <v/>
      </c>
    </row>
    <row r="3398" spans="3:3" x14ac:dyDescent="0.35">
      <c r="C3398" s="28" t="str">
        <f>IFERROR(VLOOKUP(B3398, Выгрузка!B:H, 7, 0), "")</f>
        <v/>
      </c>
    </row>
    <row r="3399" spans="3:3" x14ac:dyDescent="0.35">
      <c r="C3399" s="28" t="str">
        <f>IFERROR(VLOOKUP(B3399, Выгрузка!B:H, 7, 0), "")</f>
        <v/>
      </c>
    </row>
    <row r="3400" spans="3:3" x14ac:dyDescent="0.35">
      <c r="C3400" s="28" t="str">
        <f>IFERROR(VLOOKUP(B3400, Выгрузка!B:H, 7, 0), "")</f>
        <v/>
      </c>
    </row>
    <row r="3401" spans="3:3" x14ac:dyDescent="0.35">
      <c r="C3401" s="28" t="str">
        <f>IFERROR(VLOOKUP(B3401, Выгрузка!B:H, 7, 0), "")</f>
        <v/>
      </c>
    </row>
    <row r="3402" spans="3:3" x14ac:dyDescent="0.35">
      <c r="C3402" s="28" t="str">
        <f>IFERROR(VLOOKUP(B3402, Выгрузка!B:H, 7, 0), "")</f>
        <v/>
      </c>
    </row>
    <row r="3403" spans="3:3" x14ac:dyDescent="0.35">
      <c r="C3403" s="28" t="str">
        <f>IFERROR(VLOOKUP(B3403, Выгрузка!B:H, 7, 0), "")</f>
        <v/>
      </c>
    </row>
    <row r="3404" spans="3:3" x14ac:dyDescent="0.35">
      <c r="C3404" s="28" t="str">
        <f>IFERROR(VLOOKUP(B3404, Выгрузка!B:H, 7, 0), "")</f>
        <v/>
      </c>
    </row>
    <row r="3405" spans="3:3" x14ac:dyDescent="0.35">
      <c r="C3405" s="28" t="str">
        <f>IFERROR(VLOOKUP(B3405, Выгрузка!B:H, 7, 0), "")</f>
        <v/>
      </c>
    </row>
    <row r="3406" spans="3:3" x14ac:dyDescent="0.35">
      <c r="C3406" s="28" t="str">
        <f>IFERROR(VLOOKUP(B3406, Выгрузка!B:H, 7, 0), "")</f>
        <v/>
      </c>
    </row>
    <row r="3407" spans="3:3" x14ac:dyDescent="0.35">
      <c r="C3407" s="28" t="str">
        <f>IFERROR(VLOOKUP(B3407, Выгрузка!B:H, 7, 0), "")</f>
        <v/>
      </c>
    </row>
    <row r="3408" spans="3:3" x14ac:dyDescent="0.35">
      <c r="C3408" s="28" t="str">
        <f>IFERROR(VLOOKUP(B3408, Выгрузка!B:H, 7, 0), "")</f>
        <v/>
      </c>
    </row>
    <row r="3409" spans="3:3" x14ac:dyDescent="0.35">
      <c r="C3409" s="28" t="str">
        <f>IFERROR(VLOOKUP(B3409, Выгрузка!B:H, 7, 0), "")</f>
        <v/>
      </c>
    </row>
    <row r="3410" spans="3:3" x14ac:dyDescent="0.35">
      <c r="C3410" s="28" t="str">
        <f>IFERROR(VLOOKUP(B3410, Выгрузка!B:H, 7, 0), "")</f>
        <v/>
      </c>
    </row>
    <row r="3411" spans="3:3" x14ac:dyDescent="0.35">
      <c r="C3411" s="28" t="str">
        <f>IFERROR(VLOOKUP(B3411, Выгрузка!B:H, 7, 0), "")</f>
        <v/>
      </c>
    </row>
    <row r="3412" spans="3:3" x14ac:dyDescent="0.35">
      <c r="C3412" s="28" t="str">
        <f>IFERROR(VLOOKUP(B3412, Выгрузка!B:H, 7, 0), "")</f>
        <v/>
      </c>
    </row>
    <row r="3413" spans="3:3" x14ac:dyDescent="0.35">
      <c r="C3413" s="28" t="str">
        <f>IFERROR(VLOOKUP(B3413, Выгрузка!B:H, 7, 0), "")</f>
        <v/>
      </c>
    </row>
    <row r="3414" spans="3:3" x14ac:dyDescent="0.35">
      <c r="C3414" s="28" t="str">
        <f>IFERROR(VLOOKUP(B3414, Выгрузка!B:H, 7, 0), "")</f>
        <v/>
      </c>
    </row>
    <row r="3415" spans="3:3" x14ac:dyDescent="0.35">
      <c r="C3415" s="28" t="str">
        <f>IFERROR(VLOOKUP(B3415, Выгрузка!B:H, 7, 0), "")</f>
        <v/>
      </c>
    </row>
    <row r="3416" spans="3:3" x14ac:dyDescent="0.35">
      <c r="C3416" s="28" t="str">
        <f>IFERROR(VLOOKUP(B3416, Выгрузка!B:H, 7, 0), "")</f>
        <v/>
      </c>
    </row>
    <row r="3417" spans="3:3" x14ac:dyDescent="0.35">
      <c r="C3417" s="28" t="str">
        <f>IFERROR(VLOOKUP(B3417, Выгрузка!B:H, 7, 0), "")</f>
        <v/>
      </c>
    </row>
    <row r="3418" spans="3:3" x14ac:dyDescent="0.35">
      <c r="C3418" s="28" t="str">
        <f>IFERROR(VLOOKUP(B3418, Выгрузка!B:H, 7, 0), "")</f>
        <v/>
      </c>
    </row>
    <row r="3419" spans="3:3" x14ac:dyDescent="0.35">
      <c r="C3419" s="28" t="str">
        <f>IFERROR(VLOOKUP(B3419, Выгрузка!B:H, 7, 0), "")</f>
        <v/>
      </c>
    </row>
    <row r="3420" spans="3:3" x14ac:dyDescent="0.35">
      <c r="C3420" s="28" t="str">
        <f>IFERROR(VLOOKUP(B3420, Выгрузка!B:H, 7, 0), "")</f>
        <v/>
      </c>
    </row>
    <row r="3421" spans="3:3" x14ac:dyDescent="0.35">
      <c r="C3421" s="28" t="str">
        <f>IFERROR(VLOOKUP(B3421, Выгрузка!B:H, 7, 0), "")</f>
        <v/>
      </c>
    </row>
    <row r="3422" spans="3:3" x14ac:dyDescent="0.35">
      <c r="C3422" s="28" t="str">
        <f>IFERROR(VLOOKUP(B3422, Выгрузка!B:H, 7, 0), "")</f>
        <v/>
      </c>
    </row>
    <row r="3423" spans="3:3" x14ac:dyDescent="0.35">
      <c r="C3423" s="28" t="str">
        <f>IFERROR(VLOOKUP(B3423, Выгрузка!B:H, 7, 0), "")</f>
        <v/>
      </c>
    </row>
    <row r="3424" spans="3:3" x14ac:dyDescent="0.35">
      <c r="C3424" s="28" t="str">
        <f>IFERROR(VLOOKUP(B3424, Выгрузка!B:H, 7, 0), "")</f>
        <v/>
      </c>
    </row>
    <row r="3425" spans="3:3" x14ac:dyDescent="0.35">
      <c r="C3425" s="28" t="str">
        <f>IFERROR(VLOOKUP(B3425, Выгрузка!B:H, 7, 0), "")</f>
        <v/>
      </c>
    </row>
    <row r="3426" spans="3:3" x14ac:dyDescent="0.35">
      <c r="C3426" s="28" t="str">
        <f>IFERROR(VLOOKUP(B3426, Выгрузка!B:H, 7, 0), "")</f>
        <v/>
      </c>
    </row>
    <row r="3427" spans="3:3" x14ac:dyDescent="0.35">
      <c r="C3427" s="28" t="str">
        <f>IFERROR(VLOOKUP(B3427, Выгрузка!B:H, 7, 0), "")</f>
        <v/>
      </c>
    </row>
    <row r="3428" spans="3:3" x14ac:dyDescent="0.35">
      <c r="C3428" s="28" t="str">
        <f>IFERROR(VLOOKUP(B3428, Выгрузка!B:H, 7, 0), "")</f>
        <v/>
      </c>
    </row>
    <row r="3429" spans="3:3" x14ac:dyDescent="0.35">
      <c r="C3429" s="28" t="str">
        <f>IFERROR(VLOOKUP(B3429, Выгрузка!B:H, 7, 0), "")</f>
        <v/>
      </c>
    </row>
    <row r="3430" spans="3:3" x14ac:dyDescent="0.35">
      <c r="C3430" s="28" t="str">
        <f>IFERROR(VLOOKUP(B3430, Выгрузка!B:H, 7, 0), "")</f>
        <v/>
      </c>
    </row>
    <row r="3431" spans="3:3" x14ac:dyDescent="0.35">
      <c r="C3431" s="28" t="str">
        <f>IFERROR(VLOOKUP(B3431, Выгрузка!B:H, 7, 0), "")</f>
        <v/>
      </c>
    </row>
    <row r="3432" spans="3:3" x14ac:dyDescent="0.35">
      <c r="C3432" s="28" t="str">
        <f>IFERROR(VLOOKUP(B3432, Выгрузка!B:H, 7, 0), "")</f>
        <v/>
      </c>
    </row>
    <row r="3433" spans="3:3" x14ac:dyDescent="0.35">
      <c r="C3433" s="28" t="str">
        <f>IFERROR(VLOOKUP(B3433, Выгрузка!B:H, 7, 0), "")</f>
        <v/>
      </c>
    </row>
    <row r="3434" spans="3:3" x14ac:dyDescent="0.35">
      <c r="C3434" s="28" t="str">
        <f>IFERROR(VLOOKUP(B3434, Выгрузка!B:H, 7, 0), "")</f>
        <v/>
      </c>
    </row>
    <row r="3435" spans="3:3" x14ac:dyDescent="0.35">
      <c r="C3435" s="28" t="str">
        <f>IFERROR(VLOOKUP(B3435, Выгрузка!B:H, 7, 0), "")</f>
        <v/>
      </c>
    </row>
    <row r="3436" spans="3:3" x14ac:dyDescent="0.35">
      <c r="C3436" s="28" t="str">
        <f>IFERROR(VLOOKUP(B3436, Выгрузка!B:H, 7, 0), "")</f>
        <v/>
      </c>
    </row>
    <row r="3437" spans="3:3" x14ac:dyDescent="0.35">
      <c r="C3437" s="28" t="str">
        <f>IFERROR(VLOOKUP(B3437, Выгрузка!B:H, 7, 0), "")</f>
        <v/>
      </c>
    </row>
    <row r="3438" spans="3:3" x14ac:dyDescent="0.35">
      <c r="C3438" s="28" t="str">
        <f>IFERROR(VLOOKUP(B3438, Выгрузка!B:H, 7, 0), "")</f>
        <v/>
      </c>
    </row>
    <row r="3439" spans="3:3" x14ac:dyDescent="0.35">
      <c r="C3439" s="28" t="str">
        <f>IFERROR(VLOOKUP(B3439, Выгрузка!B:H, 7, 0), "")</f>
        <v/>
      </c>
    </row>
    <row r="3440" spans="3:3" x14ac:dyDescent="0.35">
      <c r="C3440" s="28" t="str">
        <f>IFERROR(VLOOKUP(B3440, Выгрузка!B:H, 7, 0), "")</f>
        <v/>
      </c>
    </row>
    <row r="3441" spans="3:3" x14ac:dyDescent="0.35">
      <c r="C3441" s="28" t="str">
        <f>IFERROR(VLOOKUP(B3441, Выгрузка!B:H, 7, 0), "")</f>
        <v/>
      </c>
    </row>
    <row r="3442" spans="3:3" x14ac:dyDescent="0.35">
      <c r="C3442" s="28" t="str">
        <f>IFERROR(VLOOKUP(B3442, Выгрузка!B:H, 7, 0), "")</f>
        <v/>
      </c>
    </row>
    <row r="3443" spans="3:3" x14ac:dyDescent="0.35">
      <c r="C3443" s="28" t="str">
        <f>IFERROR(VLOOKUP(B3443, Выгрузка!B:H, 7, 0), "")</f>
        <v/>
      </c>
    </row>
    <row r="3444" spans="3:3" x14ac:dyDescent="0.35">
      <c r="C3444" s="28" t="str">
        <f>IFERROR(VLOOKUP(B3444, Выгрузка!B:H, 7, 0), "")</f>
        <v/>
      </c>
    </row>
    <row r="3445" spans="3:3" x14ac:dyDescent="0.35">
      <c r="C3445" s="28" t="str">
        <f>IFERROR(VLOOKUP(B3445, Выгрузка!B:H, 7, 0), "")</f>
        <v/>
      </c>
    </row>
    <row r="3446" spans="3:3" x14ac:dyDescent="0.35">
      <c r="C3446" s="28" t="str">
        <f>IFERROR(VLOOKUP(B3446, Выгрузка!B:H, 7, 0), "")</f>
        <v/>
      </c>
    </row>
    <row r="3447" spans="3:3" x14ac:dyDescent="0.35">
      <c r="C3447" s="28" t="str">
        <f>IFERROR(VLOOKUP(B3447, Выгрузка!B:H, 7, 0), "")</f>
        <v/>
      </c>
    </row>
    <row r="3448" spans="3:3" x14ac:dyDescent="0.35">
      <c r="C3448" s="28" t="str">
        <f>IFERROR(VLOOKUP(B3448, Выгрузка!B:H, 7, 0), "")</f>
        <v/>
      </c>
    </row>
    <row r="3449" spans="3:3" x14ac:dyDescent="0.35">
      <c r="C3449" s="28" t="str">
        <f>IFERROR(VLOOKUP(B3449, Выгрузка!B:H, 7, 0), "")</f>
        <v/>
      </c>
    </row>
    <row r="3450" spans="3:3" x14ac:dyDescent="0.35">
      <c r="C3450" s="28" t="str">
        <f>IFERROR(VLOOKUP(B3450, Выгрузка!B:H, 7, 0), "")</f>
        <v/>
      </c>
    </row>
    <row r="3451" spans="3:3" x14ac:dyDescent="0.35">
      <c r="C3451" s="28" t="str">
        <f>IFERROR(VLOOKUP(B3451, Выгрузка!B:H, 7, 0), "")</f>
        <v/>
      </c>
    </row>
    <row r="3452" spans="3:3" x14ac:dyDescent="0.35">
      <c r="C3452" s="28" t="str">
        <f>IFERROR(VLOOKUP(B3452, Выгрузка!B:H, 7, 0), "")</f>
        <v/>
      </c>
    </row>
    <row r="3453" spans="3:3" x14ac:dyDescent="0.35">
      <c r="C3453" s="28" t="str">
        <f>IFERROR(VLOOKUP(B3453, Выгрузка!B:H, 7, 0), "")</f>
        <v/>
      </c>
    </row>
    <row r="3454" spans="3:3" x14ac:dyDescent="0.35">
      <c r="C3454" s="28" t="str">
        <f>IFERROR(VLOOKUP(B3454, Выгрузка!B:H, 7, 0), "")</f>
        <v/>
      </c>
    </row>
    <row r="3455" spans="3:3" x14ac:dyDescent="0.35">
      <c r="C3455" s="28" t="str">
        <f>IFERROR(VLOOKUP(B3455, Выгрузка!B:H, 7, 0), "")</f>
        <v/>
      </c>
    </row>
    <row r="3456" spans="3:3" x14ac:dyDescent="0.35">
      <c r="C3456" s="28" t="str">
        <f>IFERROR(VLOOKUP(B3456, Выгрузка!B:H, 7, 0), "")</f>
        <v/>
      </c>
    </row>
    <row r="3457" spans="3:3" x14ac:dyDescent="0.35">
      <c r="C3457" s="28" t="str">
        <f>IFERROR(VLOOKUP(B3457, Выгрузка!B:H, 7, 0), "")</f>
        <v/>
      </c>
    </row>
    <row r="3458" spans="3:3" x14ac:dyDescent="0.35">
      <c r="C3458" s="28" t="str">
        <f>IFERROR(VLOOKUP(B3458, Выгрузка!B:H, 7, 0), "")</f>
        <v/>
      </c>
    </row>
    <row r="3459" spans="3:3" x14ac:dyDescent="0.35">
      <c r="C3459" s="28" t="str">
        <f>IFERROR(VLOOKUP(B3459, Выгрузка!B:H, 7, 0), "")</f>
        <v/>
      </c>
    </row>
    <row r="3460" spans="3:3" x14ac:dyDescent="0.35">
      <c r="C3460" s="28" t="str">
        <f>IFERROR(VLOOKUP(B3460, Выгрузка!B:H, 7, 0), "")</f>
        <v/>
      </c>
    </row>
    <row r="3461" spans="3:3" x14ac:dyDescent="0.35">
      <c r="C3461" s="28" t="str">
        <f>IFERROR(VLOOKUP(B3461, Выгрузка!B:H, 7, 0), "")</f>
        <v/>
      </c>
    </row>
    <row r="3462" spans="3:3" x14ac:dyDescent="0.35">
      <c r="C3462" s="28" t="str">
        <f>IFERROR(VLOOKUP(B3462, Выгрузка!B:H, 7, 0), "")</f>
        <v/>
      </c>
    </row>
    <row r="3463" spans="3:3" x14ac:dyDescent="0.35">
      <c r="C3463" s="28" t="str">
        <f>IFERROR(VLOOKUP(B3463, Выгрузка!B:H, 7, 0), "")</f>
        <v/>
      </c>
    </row>
    <row r="3464" spans="3:3" x14ac:dyDescent="0.35">
      <c r="C3464" s="28" t="str">
        <f>IFERROR(VLOOKUP(B3464, Выгрузка!B:H, 7, 0), "")</f>
        <v/>
      </c>
    </row>
    <row r="3465" spans="3:3" x14ac:dyDescent="0.35">
      <c r="C3465" s="28" t="str">
        <f>IFERROR(VLOOKUP(B3465, Выгрузка!B:H, 7, 0), "")</f>
        <v/>
      </c>
    </row>
    <row r="3466" spans="3:3" x14ac:dyDescent="0.35">
      <c r="C3466" s="28" t="str">
        <f>IFERROR(VLOOKUP(B3466, Выгрузка!B:H, 7, 0), "")</f>
        <v/>
      </c>
    </row>
    <row r="3467" spans="3:3" x14ac:dyDescent="0.35">
      <c r="C3467" s="28" t="str">
        <f>IFERROR(VLOOKUP(B3467, Выгрузка!B:H, 7, 0), "")</f>
        <v/>
      </c>
    </row>
    <row r="3468" spans="3:3" x14ac:dyDescent="0.35">
      <c r="C3468" s="28" t="str">
        <f>IFERROR(VLOOKUP(B3468, Выгрузка!B:H, 7, 0), "")</f>
        <v/>
      </c>
    </row>
    <row r="3469" spans="3:3" x14ac:dyDescent="0.35">
      <c r="C3469" s="28" t="str">
        <f>IFERROR(VLOOKUP(B3469, Выгрузка!B:H, 7, 0), "")</f>
        <v/>
      </c>
    </row>
    <row r="3470" spans="3:3" x14ac:dyDescent="0.35">
      <c r="C3470" s="28" t="str">
        <f>IFERROR(VLOOKUP(B3470, Выгрузка!B:H, 7, 0), "")</f>
        <v/>
      </c>
    </row>
    <row r="3471" spans="3:3" x14ac:dyDescent="0.35">
      <c r="C3471" s="28" t="str">
        <f>IFERROR(VLOOKUP(B3471, Выгрузка!B:H, 7, 0), "")</f>
        <v/>
      </c>
    </row>
    <row r="3472" spans="3:3" x14ac:dyDescent="0.35">
      <c r="C3472" s="28" t="str">
        <f>IFERROR(VLOOKUP(B3472, Выгрузка!B:H, 7, 0), "")</f>
        <v/>
      </c>
    </row>
    <row r="3473" spans="3:3" x14ac:dyDescent="0.35">
      <c r="C3473" s="28" t="str">
        <f>IFERROR(VLOOKUP(B3473, Выгрузка!B:H, 7, 0), "")</f>
        <v/>
      </c>
    </row>
    <row r="3474" spans="3:3" x14ac:dyDescent="0.35">
      <c r="C3474" s="28" t="str">
        <f>IFERROR(VLOOKUP(B3474, Выгрузка!B:H, 7, 0), "")</f>
        <v/>
      </c>
    </row>
    <row r="3475" spans="3:3" x14ac:dyDescent="0.35">
      <c r="C3475" s="28" t="str">
        <f>IFERROR(VLOOKUP(B3475, Выгрузка!B:H, 7, 0), "")</f>
        <v/>
      </c>
    </row>
    <row r="3476" spans="3:3" x14ac:dyDescent="0.35">
      <c r="C3476" s="28" t="str">
        <f>IFERROR(VLOOKUP(B3476, Выгрузка!B:H, 7, 0), "")</f>
        <v/>
      </c>
    </row>
    <row r="3477" spans="3:3" x14ac:dyDescent="0.35">
      <c r="C3477" s="28" t="str">
        <f>IFERROR(VLOOKUP(B3477, Выгрузка!B:H, 7, 0), "")</f>
        <v/>
      </c>
    </row>
    <row r="3478" spans="3:3" x14ac:dyDescent="0.35">
      <c r="C3478" s="28" t="str">
        <f>IFERROR(VLOOKUP(B3478, Выгрузка!B:H, 7, 0), "")</f>
        <v/>
      </c>
    </row>
    <row r="3479" spans="3:3" x14ac:dyDescent="0.35">
      <c r="C3479" s="28" t="str">
        <f>IFERROR(VLOOKUP(B3479, Выгрузка!B:H, 7, 0), "")</f>
        <v/>
      </c>
    </row>
    <row r="3480" spans="3:3" x14ac:dyDescent="0.35">
      <c r="C3480" s="28" t="str">
        <f>IFERROR(VLOOKUP(B3480, Выгрузка!B:H, 7, 0), "")</f>
        <v/>
      </c>
    </row>
    <row r="3481" spans="3:3" x14ac:dyDescent="0.35">
      <c r="C3481" s="28" t="str">
        <f>IFERROR(VLOOKUP(B3481, Выгрузка!B:H, 7, 0), "")</f>
        <v/>
      </c>
    </row>
    <row r="3482" spans="3:3" x14ac:dyDescent="0.35">
      <c r="C3482" s="28" t="str">
        <f>IFERROR(VLOOKUP(B3482, Выгрузка!B:H, 7, 0), "")</f>
        <v/>
      </c>
    </row>
    <row r="3483" spans="3:3" x14ac:dyDescent="0.35">
      <c r="C3483" s="28" t="str">
        <f>IFERROR(VLOOKUP(B3483, Выгрузка!B:H, 7, 0), "")</f>
        <v/>
      </c>
    </row>
    <row r="3484" spans="3:3" x14ac:dyDescent="0.35">
      <c r="C3484" s="28" t="str">
        <f>IFERROR(VLOOKUP(B3484, Выгрузка!B:H, 7, 0), "")</f>
        <v/>
      </c>
    </row>
    <row r="3485" spans="3:3" x14ac:dyDescent="0.35">
      <c r="C3485" s="28" t="str">
        <f>IFERROR(VLOOKUP(B3485, Выгрузка!B:H, 7, 0), "")</f>
        <v/>
      </c>
    </row>
    <row r="3486" spans="3:3" x14ac:dyDescent="0.35">
      <c r="C3486" s="28" t="str">
        <f>IFERROR(VLOOKUP(B3486, Выгрузка!B:H, 7, 0), "")</f>
        <v/>
      </c>
    </row>
    <row r="3487" spans="3:3" x14ac:dyDescent="0.35">
      <c r="C3487" s="28" t="str">
        <f>IFERROR(VLOOKUP(B3487, Выгрузка!B:H, 7, 0), "")</f>
        <v/>
      </c>
    </row>
    <row r="3488" spans="3:3" x14ac:dyDescent="0.35">
      <c r="C3488" s="28" t="str">
        <f>IFERROR(VLOOKUP(B3488, Выгрузка!B:H, 7, 0), "")</f>
        <v/>
      </c>
    </row>
    <row r="3489" spans="3:3" x14ac:dyDescent="0.35">
      <c r="C3489" s="28" t="str">
        <f>IFERROR(VLOOKUP(B3489, Выгрузка!B:H, 7, 0), "")</f>
        <v/>
      </c>
    </row>
    <row r="3490" spans="3:3" x14ac:dyDescent="0.35">
      <c r="C3490" s="28" t="str">
        <f>IFERROR(VLOOKUP(B3490, Выгрузка!B:H, 7, 0), "")</f>
        <v/>
      </c>
    </row>
    <row r="3491" spans="3:3" x14ac:dyDescent="0.35">
      <c r="C3491" s="28" t="str">
        <f>IFERROR(VLOOKUP(B3491, Выгрузка!B:H, 7, 0), "")</f>
        <v/>
      </c>
    </row>
    <row r="3492" spans="3:3" x14ac:dyDescent="0.35">
      <c r="C3492" s="28" t="str">
        <f>IFERROR(VLOOKUP(B3492, Выгрузка!B:H, 7, 0), "")</f>
        <v/>
      </c>
    </row>
    <row r="3493" spans="3:3" x14ac:dyDescent="0.35">
      <c r="C3493" s="28" t="str">
        <f>IFERROR(VLOOKUP(B3493, Выгрузка!B:H, 7, 0), "")</f>
        <v/>
      </c>
    </row>
    <row r="3494" spans="3:3" x14ac:dyDescent="0.35">
      <c r="C3494" s="28" t="str">
        <f>IFERROR(VLOOKUP(B3494, Выгрузка!B:H, 7, 0), "")</f>
        <v/>
      </c>
    </row>
    <row r="3495" spans="3:3" x14ac:dyDescent="0.35">
      <c r="C3495" s="28" t="str">
        <f>IFERROR(VLOOKUP(B3495, Выгрузка!B:H, 7, 0), "")</f>
        <v/>
      </c>
    </row>
    <row r="3496" spans="3:3" x14ac:dyDescent="0.35">
      <c r="C3496" s="28" t="str">
        <f>IFERROR(VLOOKUP(B3496, Выгрузка!B:H, 7, 0), "")</f>
        <v/>
      </c>
    </row>
    <row r="3497" spans="3:3" x14ac:dyDescent="0.35">
      <c r="C3497" s="28" t="str">
        <f>IFERROR(VLOOKUP(B3497, Выгрузка!B:H, 7, 0), "")</f>
        <v/>
      </c>
    </row>
    <row r="3498" spans="3:3" x14ac:dyDescent="0.35">
      <c r="C3498" s="28" t="str">
        <f>IFERROR(VLOOKUP(B3498, Выгрузка!B:H, 7, 0), "")</f>
        <v/>
      </c>
    </row>
    <row r="3499" spans="3:3" x14ac:dyDescent="0.35">
      <c r="C3499" s="28" t="str">
        <f>IFERROR(VLOOKUP(B3499, Выгрузка!B:H, 7, 0), "")</f>
        <v/>
      </c>
    </row>
    <row r="3500" spans="3:3" x14ac:dyDescent="0.35">
      <c r="C3500" s="28" t="str">
        <f>IFERROR(VLOOKUP(B3500, Выгрузка!B:H, 7, 0), "")</f>
        <v/>
      </c>
    </row>
    <row r="3501" spans="3:3" x14ac:dyDescent="0.35">
      <c r="C3501" s="28" t="str">
        <f>IFERROR(VLOOKUP(B3501, Выгрузка!B:H, 7, 0), "")</f>
        <v/>
      </c>
    </row>
    <row r="3502" spans="3:3" x14ac:dyDescent="0.35">
      <c r="C3502" s="28" t="str">
        <f>IFERROR(VLOOKUP(B3502, Выгрузка!B:H, 7, 0), "")</f>
        <v/>
      </c>
    </row>
    <row r="3503" spans="3:3" x14ac:dyDescent="0.35">
      <c r="C3503" s="28" t="str">
        <f>IFERROR(VLOOKUP(B3503, Выгрузка!B:H, 7, 0), "")</f>
        <v/>
      </c>
    </row>
    <row r="3504" spans="3:3" x14ac:dyDescent="0.35">
      <c r="C3504" s="28" t="str">
        <f>IFERROR(VLOOKUP(B3504, Выгрузка!B:H, 7, 0), "")</f>
        <v/>
      </c>
    </row>
    <row r="3505" spans="3:3" x14ac:dyDescent="0.35">
      <c r="C3505" s="28" t="str">
        <f>IFERROR(VLOOKUP(B3505, Выгрузка!B:H, 7, 0), "")</f>
        <v/>
      </c>
    </row>
    <row r="3506" spans="3:3" x14ac:dyDescent="0.35">
      <c r="C3506" s="28" t="str">
        <f>IFERROR(VLOOKUP(B3506, Выгрузка!B:H, 7, 0), "")</f>
        <v/>
      </c>
    </row>
    <row r="3507" spans="3:3" x14ac:dyDescent="0.35">
      <c r="C3507" s="28" t="str">
        <f>IFERROR(VLOOKUP(B3507, Выгрузка!B:H, 7, 0), "")</f>
        <v/>
      </c>
    </row>
    <row r="3508" spans="3:3" x14ac:dyDescent="0.35">
      <c r="C3508" s="28" t="str">
        <f>IFERROR(VLOOKUP(B3508, Выгрузка!B:H, 7, 0), "")</f>
        <v/>
      </c>
    </row>
    <row r="3509" spans="3:3" x14ac:dyDescent="0.35">
      <c r="C3509" s="28" t="str">
        <f>IFERROR(VLOOKUP(B3509, Выгрузка!B:H, 7, 0), "")</f>
        <v/>
      </c>
    </row>
    <row r="3510" spans="3:3" x14ac:dyDescent="0.35">
      <c r="C3510" s="28" t="str">
        <f>IFERROR(VLOOKUP(B3510, Выгрузка!B:H, 7, 0), "")</f>
        <v/>
      </c>
    </row>
    <row r="3511" spans="3:3" x14ac:dyDescent="0.35">
      <c r="C3511" s="28" t="str">
        <f>IFERROR(VLOOKUP(B3511, Выгрузка!B:H, 7, 0), "")</f>
        <v/>
      </c>
    </row>
    <row r="3512" spans="3:3" x14ac:dyDescent="0.35">
      <c r="C3512" s="28" t="str">
        <f>IFERROR(VLOOKUP(B3512, Выгрузка!B:H, 7, 0), "")</f>
        <v/>
      </c>
    </row>
    <row r="3513" spans="3:3" x14ac:dyDescent="0.35">
      <c r="C3513" s="28" t="str">
        <f>IFERROR(VLOOKUP(B3513, Выгрузка!B:H, 7, 0), "")</f>
        <v/>
      </c>
    </row>
    <row r="3514" spans="3:3" x14ac:dyDescent="0.35">
      <c r="C3514" s="28" t="str">
        <f>IFERROR(VLOOKUP(B3514, Выгрузка!B:H, 7, 0), "")</f>
        <v/>
      </c>
    </row>
    <row r="3515" spans="3:3" x14ac:dyDescent="0.35">
      <c r="C3515" s="28" t="str">
        <f>IFERROR(VLOOKUP(B3515, Выгрузка!B:H, 7, 0), "")</f>
        <v/>
      </c>
    </row>
    <row r="3516" spans="3:3" x14ac:dyDescent="0.35">
      <c r="C3516" s="28" t="str">
        <f>IFERROR(VLOOKUP(B3516, Выгрузка!B:H, 7, 0), "")</f>
        <v/>
      </c>
    </row>
    <row r="3517" spans="3:3" x14ac:dyDescent="0.35">
      <c r="C3517" s="28" t="str">
        <f>IFERROR(VLOOKUP(B3517, Выгрузка!B:H, 7, 0), "")</f>
        <v/>
      </c>
    </row>
    <row r="3518" spans="3:3" x14ac:dyDescent="0.35">
      <c r="C3518" s="28" t="str">
        <f>IFERROR(VLOOKUP(B3518, Выгрузка!B:H, 7, 0), "")</f>
        <v/>
      </c>
    </row>
    <row r="3519" spans="3:3" x14ac:dyDescent="0.35">
      <c r="C3519" s="28" t="str">
        <f>IFERROR(VLOOKUP(B3519, Выгрузка!B:H, 7, 0), "")</f>
        <v/>
      </c>
    </row>
    <row r="3520" spans="3:3" x14ac:dyDescent="0.35">
      <c r="C3520" s="28" t="str">
        <f>IFERROR(VLOOKUP(B3520, Выгрузка!B:H, 7, 0), "")</f>
        <v/>
      </c>
    </row>
    <row r="3521" spans="3:3" x14ac:dyDescent="0.35">
      <c r="C3521" s="28" t="str">
        <f>IFERROR(VLOOKUP(B3521, Выгрузка!B:H, 7, 0), "")</f>
        <v/>
      </c>
    </row>
    <row r="3522" spans="3:3" x14ac:dyDescent="0.35">
      <c r="C3522" s="28" t="str">
        <f>IFERROR(VLOOKUP(B3522, Выгрузка!B:H, 7, 0), "")</f>
        <v/>
      </c>
    </row>
    <row r="3523" spans="3:3" x14ac:dyDescent="0.35">
      <c r="C3523" s="28" t="str">
        <f>IFERROR(VLOOKUP(B3523, Выгрузка!B:H, 7, 0), "")</f>
        <v/>
      </c>
    </row>
    <row r="3524" spans="3:3" x14ac:dyDescent="0.35">
      <c r="C3524" s="28" t="str">
        <f>IFERROR(VLOOKUP(B3524, Выгрузка!B:H, 7, 0), "")</f>
        <v/>
      </c>
    </row>
    <row r="3525" spans="3:3" x14ac:dyDescent="0.35">
      <c r="C3525" s="28" t="str">
        <f>IFERROR(VLOOKUP(B3525, Выгрузка!B:H, 7, 0), "")</f>
        <v/>
      </c>
    </row>
    <row r="3526" spans="3:3" x14ac:dyDescent="0.35">
      <c r="C3526" s="28" t="str">
        <f>IFERROR(VLOOKUP(B3526, Выгрузка!B:H, 7, 0), "")</f>
        <v/>
      </c>
    </row>
    <row r="3527" spans="3:3" x14ac:dyDescent="0.35">
      <c r="C3527" s="28" t="str">
        <f>IFERROR(VLOOKUP(B3527, Выгрузка!B:H, 7, 0), "")</f>
        <v/>
      </c>
    </row>
    <row r="3528" spans="3:3" x14ac:dyDescent="0.35">
      <c r="C3528" s="28" t="str">
        <f>IFERROR(VLOOKUP(B3528, Выгрузка!B:H, 7, 0), "")</f>
        <v/>
      </c>
    </row>
    <row r="3529" spans="3:3" x14ac:dyDescent="0.35">
      <c r="C3529" s="28" t="str">
        <f>IFERROR(VLOOKUP(B3529, Выгрузка!B:H, 7, 0), "")</f>
        <v/>
      </c>
    </row>
    <row r="3530" spans="3:3" x14ac:dyDescent="0.35">
      <c r="C3530" s="28" t="str">
        <f>IFERROR(VLOOKUP(B3530, Выгрузка!B:H, 7, 0), "")</f>
        <v/>
      </c>
    </row>
    <row r="3531" spans="3:3" x14ac:dyDescent="0.35">
      <c r="C3531" s="28" t="str">
        <f>IFERROR(VLOOKUP(B3531, Выгрузка!B:H, 7, 0), "")</f>
        <v/>
      </c>
    </row>
    <row r="3532" spans="3:3" x14ac:dyDescent="0.35">
      <c r="C3532" s="28" t="str">
        <f>IFERROR(VLOOKUP(B3532, Выгрузка!B:H, 7, 0), "")</f>
        <v/>
      </c>
    </row>
    <row r="3533" spans="3:3" x14ac:dyDescent="0.35">
      <c r="C3533" s="28" t="str">
        <f>IFERROR(VLOOKUP(B3533, Выгрузка!B:H, 7, 0), "")</f>
        <v/>
      </c>
    </row>
    <row r="3534" spans="3:3" x14ac:dyDescent="0.35">
      <c r="C3534" s="28" t="str">
        <f>IFERROR(VLOOKUP(B3534, Выгрузка!B:H, 7, 0), "")</f>
        <v/>
      </c>
    </row>
    <row r="3535" spans="3:3" x14ac:dyDescent="0.35">
      <c r="C3535" s="28" t="str">
        <f>IFERROR(VLOOKUP(B3535, Выгрузка!B:H, 7, 0), "")</f>
        <v/>
      </c>
    </row>
    <row r="3536" spans="3:3" x14ac:dyDescent="0.35">
      <c r="C3536" s="28" t="str">
        <f>IFERROR(VLOOKUP(B3536, Выгрузка!B:H, 7, 0), "")</f>
        <v/>
      </c>
    </row>
    <row r="3537" spans="3:3" x14ac:dyDescent="0.35">
      <c r="C3537" s="28" t="str">
        <f>IFERROR(VLOOKUP(B3537, Выгрузка!B:H, 7, 0), "")</f>
        <v/>
      </c>
    </row>
    <row r="3538" spans="3:3" x14ac:dyDescent="0.35">
      <c r="C3538" s="28" t="str">
        <f>IFERROR(VLOOKUP(B3538, Выгрузка!B:H, 7, 0), "")</f>
        <v/>
      </c>
    </row>
    <row r="3539" spans="3:3" x14ac:dyDescent="0.35">
      <c r="C3539" s="28" t="str">
        <f>IFERROR(VLOOKUP(B3539, Выгрузка!B:H, 7, 0), "")</f>
        <v/>
      </c>
    </row>
    <row r="3540" spans="3:3" x14ac:dyDescent="0.35">
      <c r="C3540" s="28" t="str">
        <f>IFERROR(VLOOKUP(B3540, Выгрузка!B:H, 7, 0), "")</f>
        <v/>
      </c>
    </row>
    <row r="3541" spans="3:3" x14ac:dyDescent="0.35">
      <c r="C3541" s="28" t="str">
        <f>IFERROR(VLOOKUP(B3541, Выгрузка!B:H, 7, 0), "")</f>
        <v/>
      </c>
    </row>
    <row r="3542" spans="3:3" x14ac:dyDescent="0.35">
      <c r="C3542" s="28" t="str">
        <f>IFERROR(VLOOKUP(B3542, Выгрузка!B:H, 7, 0), "")</f>
        <v/>
      </c>
    </row>
    <row r="3543" spans="3:3" x14ac:dyDescent="0.35">
      <c r="C3543" s="28" t="str">
        <f>IFERROR(VLOOKUP(B3543, Выгрузка!B:H, 7, 0), "")</f>
        <v/>
      </c>
    </row>
    <row r="3544" spans="3:3" x14ac:dyDescent="0.35">
      <c r="C3544" s="28" t="str">
        <f>IFERROR(VLOOKUP(B3544, Выгрузка!B:H, 7, 0), "")</f>
        <v/>
      </c>
    </row>
    <row r="3545" spans="3:3" x14ac:dyDescent="0.35">
      <c r="C3545" s="28" t="str">
        <f>IFERROR(VLOOKUP(B3545, Выгрузка!B:H, 7, 0), "")</f>
        <v/>
      </c>
    </row>
    <row r="3546" spans="3:3" x14ac:dyDescent="0.35">
      <c r="C3546" s="28" t="str">
        <f>IFERROR(VLOOKUP(B3546, Выгрузка!B:H, 7, 0), "")</f>
        <v/>
      </c>
    </row>
    <row r="3547" spans="3:3" x14ac:dyDescent="0.35">
      <c r="C3547" s="28" t="str">
        <f>IFERROR(VLOOKUP(B3547, Выгрузка!B:H, 7, 0), "")</f>
        <v/>
      </c>
    </row>
    <row r="3548" spans="3:3" x14ac:dyDescent="0.35">
      <c r="C3548" s="28" t="str">
        <f>IFERROR(VLOOKUP(B3548, Выгрузка!B:H, 7, 0), "")</f>
        <v/>
      </c>
    </row>
    <row r="3549" spans="3:3" x14ac:dyDescent="0.35">
      <c r="C3549" s="28" t="str">
        <f>IFERROR(VLOOKUP(B3549, Выгрузка!B:H, 7, 0), "")</f>
        <v/>
      </c>
    </row>
    <row r="3550" spans="3:3" x14ac:dyDescent="0.35">
      <c r="C3550" s="28" t="str">
        <f>IFERROR(VLOOKUP(B3550, Выгрузка!B:H, 7, 0), "")</f>
        <v/>
      </c>
    </row>
    <row r="3551" spans="3:3" x14ac:dyDescent="0.35">
      <c r="C3551" s="28" t="str">
        <f>IFERROR(VLOOKUP(B3551, Выгрузка!B:H, 7, 0), "")</f>
        <v/>
      </c>
    </row>
    <row r="3552" spans="3:3" x14ac:dyDescent="0.35">
      <c r="C3552" s="28" t="str">
        <f>IFERROR(VLOOKUP(B3552, Выгрузка!B:H, 7, 0), "")</f>
        <v/>
      </c>
    </row>
    <row r="3553" spans="3:3" x14ac:dyDescent="0.35">
      <c r="C3553" s="28" t="str">
        <f>IFERROR(VLOOKUP(B3553, Выгрузка!B:H, 7, 0), "")</f>
        <v/>
      </c>
    </row>
    <row r="3554" spans="3:3" x14ac:dyDescent="0.35">
      <c r="C3554" s="28" t="str">
        <f>IFERROR(VLOOKUP(B3554, Выгрузка!B:H, 7, 0), "")</f>
        <v/>
      </c>
    </row>
    <row r="3555" spans="3:3" x14ac:dyDescent="0.35">
      <c r="C3555" s="28" t="str">
        <f>IFERROR(VLOOKUP(B3555, Выгрузка!B:H, 7, 0), "")</f>
        <v/>
      </c>
    </row>
    <row r="3556" spans="3:3" x14ac:dyDescent="0.35">
      <c r="C3556" s="28" t="str">
        <f>IFERROR(VLOOKUP(B3556, Выгрузка!B:H, 7, 0), "")</f>
        <v/>
      </c>
    </row>
    <row r="3557" spans="3:3" x14ac:dyDescent="0.35">
      <c r="C3557" s="28" t="str">
        <f>IFERROR(VLOOKUP(B3557, Выгрузка!B:H, 7, 0), "")</f>
        <v/>
      </c>
    </row>
    <row r="3558" spans="3:3" x14ac:dyDescent="0.35">
      <c r="C3558" s="28" t="str">
        <f>IFERROR(VLOOKUP(B3558, Выгрузка!B:H, 7, 0), "")</f>
        <v/>
      </c>
    </row>
    <row r="3559" spans="3:3" x14ac:dyDescent="0.35">
      <c r="C3559" s="28" t="str">
        <f>IFERROR(VLOOKUP(B3559, Выгрузка!B:H, 7, 0), "")</f>
        <v/>
      </c>
    </row>
    <row r="3560" spans="3:3" x14ac:dyDescent="0.35">
      <c r="C3560" s="28" t="str">
        <f>IFERROR(VLOOKUP(B3560, Выгрузка!B:H, 7, 0), "")</f>
        <v/>
      </c>
    </row>
    <row r="3561" spans="3:3" x14ac:dyDescent="0.35">
      <c r="C3561" s="28" t="str">
        <f>IFERROR(VLOOKUP(B3561, Выгрузка!B:H, 7, 0), "")</f>
        <v/>
      </c>
    </row>
    <row r="3562" spans="3:3" x14ac:dyDescent="0.35">
      <c r="C3562" s="28" t="str">
        <f>IFERROR(VLOOKUP(B3562, Выгрузка!B:H, 7, 0), "")</f>
        <v/>
      </c>
    </row>
    <row r="3563" spans="3:3" x14ac:dyDescent="0.35">
      <c r="C3563" s="28" t="str">
        <f>IFERROR(VLOOKUP(B3563, Выгрузка!B:H, 7, 0), "")</f>
        <v/>
      </c>
    </row>
    <row r="3564" spans="3:3" x14ac:dyDescent="0.35">
      <c r="C3564" s="28" t="str">
        <f>IFERROR(VLOOKUP(B3564, Выгрузка!B:H, 7, 0), "")</f>
        <v/>
      </c>
    </row>
    <row r="3565" spans="3:3" x14ac:dyDescent="0.35">
      <c r="C3565" s="28" t="str">
        <f>IFERROR(VLOOKUP(B3565, Выгрузка!B:H, 7, 0), "")</f>
        <v/>
      </c>
    </row>
    <row r="3566" spans="3:3" x14ac:dyDescent="0.35">
      <c r="C3566" s="28" t="str">
        <f>IFERROR(VLOOKUP(B3566, Выгрузка!B:H, 7, 0), "")</f>
        <v/>
      </c>
    </row>
    <row r="3567" spans="3:3" x14ac:dyDescent="0.35">
      <c r="C3567" s="28" t="str">
        <f>IFERROR(VLOOKUP(B3567, Выгрузка!B:H, 7, 0), "")</f>
        <v/>
      </c>
    </row>
    <row r="3568" spans="3:3" x14ac:dyDescent="0.35">
      <c r="C3568" s="28" t="str">
        <f>IFERROR(VLOOKUP(B3568, Выгрузка!B:H, 7, 0), "")</f>
        <v/>
      </c>
    </row>
    <row r="3569" spans="3:3" x14ac:dyDescent="0.35">
      <c r="C3569" s="28" t="str">
        <f>IFERROR(VLOOKUP(B3569, Выгрузка!B:H, 7, 0), "")</f>
        <v/>
      </c>
    </row>
    <row r="3570" spans="3:3" x14ac:dyDescent="0.35">
      <c r="C3570" s="28" t="str">
        <f>IFERROR(VLOOKUP(B3570, Выгрузка!B:H, 7, 0), "")</f>
        <v/>
      </c>
    </row>
    <row r="3571" spans="3:3" x14ac:dyDescent="0.35">
      <c r="C3571" s="28" t="str">
        <f>IFERROR(VLOOKUP(B3571, Выгрузка!B:H, 7, 0), "")</f>
        <v/>
      </c>
    </row>
    <row r="3572" spans="3:3" x14ac:dyDescent="0.35">
      <c r="C3572" s="28" t="str">
        <f>IFERROR(VLOOKUP(B3572, Выгрузка!B:H, 7, 0), "")</f>
        <v/>
      </c>
    </row>
    <row r="3573" spans="3:3" x14ac:dyDescent="0.35">
      <c r="C3573" s="28" t="str">
        <f>IFERROR(VLOOKUP(B3573, Выгрузка!B:H, 7, 0), "")</f>
        <v/>
      </c>
    </row>
    <row r="3574" spans="3:3" x14ac:dyDescent="0.35">
      <c r="C3574" s="28" t="str">
        <f>IFERROR(VLOOKUP(B3574, Выгрузка!B:H, 7, 0), "")</f>
        <v/>
      </c>
    </row>
    <row r="3575" spans="3:3" x14ac:dyDescent="0.35">
      <c r="C3575" s="28" t="str">
        <f>IFERROR(VLOOKUP(B3575, Выгрузка!B:H, 7, 0), "")</f>
        <v/>
      </c>
    </row>
    <row r="3576" spans="3:3" x14ac:dyDescent="0.35">
      <c r="C3576" s="28" t="str">
        <f>IFERROR(VLOOKUP(B3576, Выгрузка!B:H, 7, 0), "")</f>
        <v/>
      </c>
    </row>
    <row r="3577" spans="3:3" x14ac:dyDescent="0.35">
      <c r="C3577" s="28" t="str">
        <f>IFERROR(VLOOKUP(B3577, Выгрузка!B:H, 7, 0), "")</f>
        <v/>
      </c>
    </row>
    <row r="3578" spans="3:3" x14ac:dyDescent="0.35">
      <c r="C3578" s="28" t="str">
        <f>IFERROR(VLOOKUP(B3578, Выгрузка!B:H, 7, 0), "")</f>
        <v/>
      </c>
    </row>
    <row r="3579" spans="3:3" x14ac:dyDescent="0.35">
      <c r="C3579" s="28" t="str">
        <f>IFERROR(VLOOKUP(B3579, Выгрузка!B:H, 7, 0), "")</f>
        <v/>
      </c>
    </row>
    <row r="3580" spans="3:3" x14ac:dyDescent="0.35">
      <c r="C3580" s="28" t="str">
        <f>IFERROR(VLOOKUP(B3580, Выгрузка!B:H, 7, 0), "")</f>
        <v/>
      </c>
    </row>
    <row r="3581" spans="3:3" x14ac:dyDescent="0.35">
      <c r="C3581" s="28" t="str">
        <f>IFERROR(VLOOKUP(B3581, Выгрузка!B:H, 7, 0), "")</f>
        <v/>
      </c>
    </row>
    <row r="3582" spans="3:3" x14ac:dyDescent="0.35">
      <c r="C3582" s="28" t="str">
        <f>IFERROR(VLOOKUP(B3582, Выгрузка!B:H, 7, 0), "")</f>
        <v/>
      </c>
    </row>
    <row r="3583" spans="3:3" x14ac:dyDescent="0.35">
      <c r="C3583" s="28" t="str">
        <f>IFERROR(VLOOKUP(B3583, Выгрузка!B:H, 7, 0), "")</f>
        <v/>
      </c>
    </row>
    <row r="3584" spans="3:3" x14ac:dyDescent="0.35">
      <c r="C3584" s="28" t="str">
        <f>IFERROR(VLOOKUP(B3584, Выгрузка!B:H, 7, 0), "")</f>
        <v/>
      </c>
    </row>
    <row r="3585" spans="3:3" x14ac:dyDescent="0.35">
      <c r="C3585" s="28" t="str">
        <f>IFERROR(VLOOKUP(B3585, Выгрузка!B:H, 7, 0), "")</f>
        <v/>
      </c>
    </row>
    <row r="3586" spans="3:3" x14ac:dyDescent="0.35">
      <c r="C3586" s="28" t="str">
        <f>IFERROR(VLOOKUP(B3586, Выгрузка!B:H, 7, 0), "")</f>
        <v/>
      </c>
    </row>
    <row r="3587" spans="3:3" x14ac:dyDescent="0.35">
      <c r="C3587" s="28" t="str">
        <f>IFERROR(VLOOKUP(B3587, Выгрузка!B:H, 7, 0), "")</f>
        <v/>
      </c>
    </row>
    <row r="3588" spans="3:3" x14ac:dyDescent="0.35">
      <c r="C3588" s="28" t="str">
        <f>IFERROR(VLOOKUP(B3588, Выгрузка!B:H, 7, 0), "")</f>
        <v/>
      </c>
    </row>
    <row r="3589" spans="3:3" x14ac:dyDescent="0.35">
      <c r="C3589" s="28" t="str">
        <f>IFERROR(VLOOKUP(B3589, Выгрузка!B:H, 7, 0), "")</f>
        <v/>
      </c>
    </row>
    <row r="3590" spans="3:3" x14ac:dyDescent="0.35">
      <c r="C3590" s="28" t="str">
        <f>IFERROR(VLOOKUP(B3590, Выгрузка!B:H, 7, 0), "")</f>
        <v/>
      </c>
    </row>
    <row r="3591" spans="3:3" x14ac:dyDescent="0.35">
      <c r="C3591" s="28" t="str">
        <f>IFERROR(VLOOKUP(B3591, Выгрузка!B:H, 7, 0), "")</f>
        <v/>
      </c>
    </row>
    <row r="3592" spans="3:3" x14ac:dyDescent="0.35">
      <c r="C3592" s="28" t="str">
        <f>IFERROR(VLOOKUP(B3592, Выгрузка!B:H, 7, 0), "")</f>
        <v/>
      </c>
    </row>
    <row r="3593" spans="3:3" x14ac:dyDescent="0.35">
      <c r="C3593" s="28" t="str">
        <f>IFERROR(VLOOKUP(B3593, Выгрузка!B:H, 7, 0), "")</f>
        <v/>
      </c>
    </row>
    <row r="3594" spans="3:3" x14ac:dyDescent="0.35">
      <c r="C3594" s="28" t="str">
        <f>IFERROR(VLOOKUP(B3594, Выгрузка!B:H, 7, 0), "")</f>
        <v/>
      </c>
    </row>
    <row r="3595" spans="3:3" x14ac:dyDescent="0.35">
      <c r="C3595" s="28" t="str">
        <f>IFERROR(VLOOKUP(B3595, Выгрузка!B:H, 7, 0), "")</f>
        <v/>
      </c>
    </row>
    <row r="3596" spans="3:3" x14ac:dyDescent="0.35">
      <c r="C3596" s="28" t="str">
        <f>IFERROR(VLOOKUP(B3596, Выгрузка!B:H, 7, 0), "")</f>
        <v/>
      </c>
    </row>
    <row r="3597" spans="3:3" x14ac:dyDescent="0.35">
      <c r="C3597" s="28" t="str">
        <f>IFERROR(VLOOKUP(B3597, Выгрузка!B:H, 7, 0), "")</f>
        <v/>
      </c>
    </row>
    <row r="3598" spans="3:3" x14ac:dyDescent="0.35">
      <c r="C3598" s="28" t="str">
        <f>IFERROR(VLOOKUP(B3598, Выгрузка!B:H, 7, 0), "")</f>
        <v/>
      </c>
    </row>
    <row r="3599" spans="3:3" x14ac:dyDescent="0.35">
      <c r="C3599" s="28" t="str">
        <f>IFERROR(VLOOKUP(B3599, Выгрузка!B:H, 7, 0), "")</f>
        <v/>
      </c>
    </row>
    <row r="3600" spans="3:3" x14ac:dyDescent="0.35">
      <c r="C3600" s="28" t="str">
        <f>IFERROR(VLOOKUP(B3600, Выгрузка!B:H, 7, 0), "")</f>
        <v/>
      </c>
    </row>
    <row r="3601" spans="3:3" x14ac:dyDescent="0.35">
      <c r="C3601" s="28" t="str">
        <f>IFERROR(VLOOKUP(B3601, Выгрузка!B:H, 7, 0), "")</f>
        <v/>
      </c>
    </row>
    <row r="3602" spans="3:3" x14ac:dyDescent="0.35">
      <c r="C3602" s="28" t="str">
        <f>IFERROR(VLOOKUP(B3602, Выгрузка!B:H, 7, 0), "")</f>
        <v/>
      </c>
    </row>
    <row r="3603" spans="3:3" x14ac:dyDescent="0.35">
      <c r="C3603" s="28" t="str">
        <f>IFERROR(VLOOKUP(B3603, Выгрузка!B:H, 7, 0), "")</f>
        <v/>
      </c>
    </row>
    <row r="3604" spans="3:3" x14ac:dyDescent="0.35">
      <c r="C3604" s="28" t="str">
        <f>IFERROR(VLOOKUP(B3604, Выгрузка!B:H, 7, 0), "")</f>
        <v/>
      </c>
    </row>
    <row r="3605" spans="3:3" x14ac:dyDescent="0.35">
      <c r="C3605" s="28" t="str">
        <f>IFERROR(VLOOKUP(B3605, Выгрузка!B:H, 7, 0), "")</f>
        <v/>
      </c>
    </row>
    <row r="3606" spans="3:3" x14ac:dyDescent="0.35">
      <c r="C3606" s="28" t="str">
        <f>IFERROR(VLOOKUP(B3606, Выгрузка!B:H, 7, 0), "")</f>
        <v/>
      </c>
    </row>
    <row r="3607" spans="3:3" x14ac:dyDescent="0.35">
      <c r="C3607" s="28" t="str">
        <f>IFERROR(VLOOKUP(B3607, Выгрузка!B:H, 7, 0), "")</f>
        <v/>
      </c>
    </row>
    <row r="3608" spans="3:3" x14ac:dyDescent="0.35">
      <c r="C3608" s="28" t="str">
        <f>IFERROR(VLOOKUP(B3608, Выгрузка!B:H, 7, 0), "")</f>
        <v/>
      </c>
    </row>
    <row r="3609" spans="3:3" x14ac:dyDescent="0.35">
      <c r="C3609" s="28" t="str">
        <f>IFERROR(VLOOKUP(B3609, Выгрузка!B:H, 7, 0), "")</f>
        <v/>
      </c>
    </row>
    <row r="3610" spans="3:3" x14ac:dyDescent="0.35">
      <c r="C3610" s="28" t="str">
        <f>IFERROR(VLOOKUP(B3610, Выгрузка!B:H, 7, 0), "")</f>
        <v/>
      </c>
    </row>
    <row r="3611" spans="3:3" x14ac:dyDescent="0.35">
      <c r="C3611" s="28" t="str">
        <f>IFERROR(VLOOKUP(B3611, Выгрузка!B:H, 7, 0), "")</f>
        <v/>
      </c>
    </row>
    <row r="3612" spans="3:3" x14ac:dyDescent="0.35">
      <c r="C3612" s="28" t="str">
        <f>IFERROR(VLOOKUP(B3612, Выгрузка!B:H, 7, 0), "")</f>
        <v/>
      </c>
    </row>
    <row r="3613" spans="3:3" x14ac:dyDescent="0.35">
      <c r="C3613" s="28" t="str">
        <f>IFERROR(VLOOKUP(B3613, Выгрузка!B:H, 7, 0), "")</f>
        <v/>
      </c>
    </row>
    <row r="3614" spans="3:3" x14ac:dyDescent="0.35">
      <c r="C3614" s="28" t="str">
        <f>IFERROR(VLOOKUP(B3614, Выгрузка!B:H, 7, 0), "")</f>
        <v/>
      </c>
    </row>
    <row r="3615" spans="3:3" x14ac:dyDescent="0.35">
      <c r="C3615" s="28" t="str">
        <f>IFERROR(VLOOKUP(B3615, Выгрузка!B:H, 7, 0), "")</f>
        <v/>
      </c>
    </row>
    <row r="3616" spans="3:3" x14ac:dyDescent="0.35">
      <c r="C3616" s="28" t="str">
        <f>IFERROR(VLOOKUP(B3616, Выгрузка!B:H, 7, 0), "")</f>
        <v/>
      </c>
    </row>
    <row r="3617" spans="3:3" x14ac:dyDescent="0.35">
      <c r="C3617" s="28" t="str">
        <f>IFERROR(VLOOKUP(B3617, Выгрузка!B:H, 7, 0), "")</f>
        <v/>
      </c>
    </row>
    <row r="3618" spans="3:3" x14ac:dyDescent="0.35">
      <c r="C3618" s="28" t="str">
        <f>IFERROR(VLOOKUP(B3618, Выгрузка!B:H, 7, 0), "")</f>
        <v/>
      </c>
    </row>
    <row r="3619" spans="3:3" x14ac:dyDescent="0.35">
      <c r="C3619" s="28" t="str">
        <f>IFERROR(VLOOKUP(B3619, Выгрузка!B:H, 7, 0), "")</f>
        <v/>
      </c>
    </row>
    <row r="3620" spans="3:3" x14ac:dyDescent="0.35">
      <c r="C3620" s="28" t="str">
        <f>IFERROR(VLOOKUP(B3620, Выгрузка!B:H, 7, 0), "")</f>
        <v/>
      </c>
    </row>
    <row r="3621" spans="3:3" x14ac:dyDescent="0.35">
      <c r="C3621" s="28" t="str">
        <f>IFERROR(VLOOKUP(B3621, Выгрузка!B:H, 7, 0), "")</f>
        <v/>
      </c>
    </row>
    <row r="3622" spans="3:3" x14ac:dyDescent="0.35">
      <c r="C3622" s="28" t="str">
        <f>IFERROR(VLOOKUP(B3622, Выгрузка!B:H, 7, 0), "")</f>
        <v/>
      </c>
    </row>
    <row r="3623" spans="3:3" x14ac:dyDescent="0.35">
      <c r="C3623" s="28" t="str">
        <f>IFERROR(VLOOKUP(B3623, Выгрузка!B:H, 7, 0), "")</f>
        <v/>
      </c>
    </row>
    <row r="3624" spans="3:3" x14ac:dyDescent="0.35">
      <c r="C3624" s="28" t="str">
        <f>IFERROR(VLOOKUP(B3624, Выгрузка!B:H, 7, 0), "")</f>
        <v/>
      </c>
    </row>
    <row r="3625" spans="3:3" x14ac:dyDescent="0.35">
      <c r="C3625" s="28" t="str">
        <f>IFERROR(VLOOKUP(B3625, Выгрузка!B:H, 7, 0), "")</f>
        <v/>
      </c>
    </row>
    <row r="3626" spans="3:3" x14ac:dyDescent="0.35">
      <c r="C3626" s="28" t="str">
        <f>IFERROR(VLOOKUP(B3626, Выгрузка!B:H, 7, 0), "")</f>
        <v/>
      </c>
    </row>
    <row r="3627" spans="3:3" x14ac:dyDescent="0.35">
      <c r="C3627" s="28" t="str">
        <f>IFERROR(VLOOKUP(B3627, Выгрузка!B:H, 7, 0), "")</f>
        <v/>
      </c>
    </row>
    <row r="3628" spans="3:3" x14ac:dyDescent="0.35">
      <c r="C3628" s="28" t="str">
        <f>IFERROR(VLOOKUP(B3628, Выгрузка!B:H, 7, 0), "")</f>
        <v/>
      </c>
    </row>
    <row r="3629" spans="3:3" x14ac:dyDescent="0.35">
      <c r="C3629" s="28" t="str">
        <f>IFERROR(VLOOKUP(B3629, Выгрузка!B:H, 7, 0), "")</f>
        <v/>
      </c>
    </row>
    <row r="3630" spans="3:3" x14ac:dyDescent="0.35">
      <c r="C3630" s="28" t="str">
        <f>IFERROR(VLOOKUP(B3630, Выгрузка!B:H, 7, 0), "")</f>
        <v/>
      </c>
    </row>
    <row r="3631" spans="3:3" x14ac:dyDescent="0.35">
      <c r="C3631" s="28" t="str">
        <f>IFERROR(VLOOKUP(B3631, Выгрузка!B:H, 7, 0), "")</f>
        <v/>
      </c>
    </row>
    <row r="3632" spans="3:3" x14ac:dyDescent="0.35">
      <c r="C3632" s="28" t="str">
        <f>IFERROR(VLOOKUP(B3632, Выгрузка!B:H, 7, 0), "")</f>
        <v/>
      </c>
    </row>
    <row r="3633" spans="3:3" x14ac:dyDescent="0.35">
      <c r="C3633" s="28" t="str">
        <f>IFERROR(VLOOKUP(B3633, Выгрузка!B:H, 7, 0), "")</f>
        <v/>
      </c>
    </row>
    <row r="3634" spans="3:3" x14ac:dyDescent="0.35">
      <c r="C3634" s="28" t="str">
        <f>IFERROR(VLOOKUP(B3634, Выгрузка!B:H, 7, 0), "")</f>
        <v/>
      </c>
    </row>
    <row r="3635" spans="3:3" x14ac:dyDescent="0.35">
      <c r="C3635" s="28" t="str">
        <f>IFERROR(VLOOKUP(B3635, Выгрузка!B:H, 7, 0), "")</f>
        <v/>
      </c>
    </row>
    <row r="3636" spans="3:3" x14ac:dyDescent="0.35">
      <c r="C3636" s="28" t="str">
        <f>IFERROR(VLOOKUP(B3636, Выгрузка!B:H, 7, 0), "")</f>
        <v/>
      </c>
    </row>
    <row r="3637" spans="3:3" x14ac:dyDescent="0.35">
      <c r="C3637" s="28" t="str">
        <f>IFERROR(VLOOKUP(B3637, Выгрузка!B:H, 7, 0), "")</f>
        <v/>
      </c>
    </row>
    <row r="3638" spans="3:3" x14ac:dyDescent="0.35">
      <c r="C3638" s="28" t="str">
        <f>IFERROR(VLOOKUP(B3638, Выгрузка!B:H, 7, 0), "")</f>
        <v/>
      </c>
    </row>
    <row r="3639" spans="3:3" x14ac:dyDescent="0.35">
      <c r="C3639" s="28" t="str">
        <f>IFERROR(VLOOKUP(B3639, Выгрузка!B:H, 7, 0), "")</f>
        <v/>
      </c>
    </row>
    <row r="3640" spans="3:3" x14ac:dyDescent="0.35">
      <c r="C3640" s="28" t="str">
        <f>IFERROR(VLOOKUP(B3640, Выгрузка!B:H, 7, 0), "")</f>
        <v/>
      </c>
    </row>
    <row r="3641" spans="3:3" x14ac:dyDescent="0.35">
      <c r="C3641" s="28" t="str">
        <f>IFERROR(VLOOKUP(B3641, Выгрузка!B:H, 7, 0), "")</f>
        <v/>
      </c>
    </row>
    <row r="3642" spans="3:3" x14ac:dyDescent="0.35">
      <c r="C3642" s="28" t="str">
        <f>IFERROR(VLOOKUP(B3642, Выгрузка!B:H, 7, 0), "")</f>
        <v/>
      </c>
    </row>
    <row r="3643" spans="3:3" x14ac:dyDescent="0.35">
      <c r="C3643" s="28" t="str">
        <f>IFERROR(VLOOKUP(B3643, Выгрузка!B:H, 7, 0), "")</f>
        <v/>
      </c>
    </row>
    <row r="3644" spans="3:3" x14ac:dyDescent="0.35">
      <c r="C3644" s="28" t="str">
        <f>IFERROR(VLOOKUP(B3644, Выгрузка!B:H, 7, 0), "")</f>
        <v/>
      </c>
    </row>
    <row r="3645" spans="3:3" x14ac:dyDescent="0.35">
      <c r="C3645" s="28" t="str">
        <f>IFERROR(VLOOKUP(B3645, Выгрузка!B:H, 7, 0), "")</f>
        <v/>
      </c>
    </row>
    <row r="3646" spans="3:3" x14ac:dyDescent="0.35">
      <c r="C3646" s="28" t="str">
        <f>IFERROR(VLOOKUP(B3646, Выгрузка!B:H, 7, 0), "")</f>
        <v/>
      </c>
    </row>
    <row r="3647" spans="3:3" x14ac:dyDescent="0.35">
      <c r="C3647" s="28" t="str">
        <f>IFERROR(VLOOKUP(B3647, Выгрузка!B:H, 7, 0), "")</f>
        <v/>
      </c>
    </row>
    <row r="3648" spans="3:3" x14ac:dyDescent="0.35">
      <c r="C3648" s="28" t="str">
        <f>IFERROR(VLOOKUP(B3648, Выгрузка!B:H, 7, 0), "")</f>
        <v/>
      </c>
    </row>
    <row r="3649" spans="3:3" x14ac:dyDescent="0.35">
      <c r="C3649" s="28" t="str">
        <f>IFERROR(VLOOKUP(B3649, Выгрузка!B:H, 7, 0), "")</f>
        <v/>
      </c>
    </row>
    <row r="3650" spans="3:3" x14ac:dyDescent="0.35">
      <c r="C3650" s="28" t="str">
        <f>IFERROR(VLOOKUP(B3650, Выгрузка!B:H, 7, 0), "")</f>
        <v/>
      </c>
    </row>
    <row r="3651" spans="3:3" x14ac:dyDescent="0.35">
      <c r="C3651" s="28" t="str">
        <f>IFERROR(VLOOKUP(B3651, Выгрузка!B:H, 7, 0), "")</f>
        <v/>
      </c>
    </row>
    <row r="3652" spans="3:3" x14ac:dyDescent="0.35">
      <c r="C3652" s="28" t="str">
        <f>IFERROR(VLOOKUP(B3652, Выгрузка!B:H, 7, 0), "")</f>
        <v/>
      </c>
    </row>
    <row r="3653" spans="3:3" x14ac:dyDescent="0.35">
      <c r="C3653" s="28" t="str">
        <f>IFERROR(VLOOKUP(B3653, Выгрузка!B:H, 7, 0), "")</f>
        <v/>
      </c>
    </row>
    <row r="3654" spans="3:3" x14ac:dyDescent="0.35">
      <c r="C3654" s="28" t="str">
        <f>IFERROR(VLOOKUP(B3654, Выгрузка!B:H, 7, 0), "")</f>
        <v/>
      </c>
    </row>
    <row r="3655" spans="3:3" x14ac:dyDescent="0.35">
      <c r="C3655" s="28" t="str">
        <f>IFERROR(VLOOKUP(B3655, Выгрузка!B:H, 7, 0), "")</f>
        <v/>
      </c>
    </row>
    <row r="3656" spans="3:3" x14ac:dyDescent="0.35">
      <c r="C3656" s="28" t="str">
        <f>IFERROR(VLOOKUP(B3656, Выгрузка!B:H, 7, 0), "")</f>
        <v/>
      </c>
    </row>
    <row r="3657" spans="3:3" x14ac:dyDescent="0.35">
      <c r="C3657" s="28" t="str">
        <f>IFERROR(VLOOKUP(B3657, Выгрузка!B:H, 7, 0), "")</f>
        <v/>
      </c>
    </row>
    <row r="3658" spans="3:3" x14ac:dyDescent="0.35">
      <c r="C3658" s="28" t="str">
        <f>IFERROR(VLOOKUP(B3658, Выгрузка!B:H, 7, 0), "")</f>
        <v/>
      </c>
    </row>
    <row r="3659" spans="3:3" x14ac:dyDescent="0.35">
      <c r="C3659" s="28" t="str">
        <f>IFERROR(VLOOKUP(B3659, Выгрузка!B:H, 7, 0), "")</f>
        <v/>
      </c>
    </row>
    <row r="3660" spans="3:3" x14ac:dyDescent="0.35">
      <c r="C3660" s="28" t="str">
        <f>IFERROR(VLOOKUP(B3660, Выгрузка!B:H, 7, 0), "")</f>
        <v/>
      </c>
    </row>
    <row r="3661" spans="3:3" x14ac:dyDescent="0.35">
      <c r="C3661" s="28" t="str">
        <f>IFERROR(VLOOKUP(B3661, Выгрузка!B:H, 7, 0), "")</f>
        <v/>
      </c>
    </row>
    <row r="3662" spans="3:3" x14ac:dyDescent="0.35">
      <c r="C3662" s="28" t="str">
        <f>IFERROR(VLOOKUP(B3662, Выгрузка!B:H, 7, 0), "")</f>
        <v/>
      </c>
    </row>
    <row r="3663" spans="3:3" x14ac:dyDescent="0.35">
      <c r="C3663" s="28" t="str">
        <f>IFERROR(VLOOKUP(B3663, Выгрузка!B:H, 7, 0), "")</f>
        <v/>
      </c>
    </row>
    <row r="3664" spans="3:3" x14ac:dyDescent="0.35">
      <c r="C3664" s="28" t="str">
        <f>IFERROR(VLOOKUP(B3664, Выгрузка!B:H, 7, 0), "")</f>
        <v/>
      </c>
    </row>
    <row r="3665" spans="3:3" x14ac:dyDescent="0.35">
      <c r="C3665" s="28" t="str">
        <f>IFERROR(VLOOKUP(B3665, Выгрузка!B:H, 7, 0), "")</f>
        <v/>
      </c>
    </row>
    <row r="3666" spans="3:3" x14ac:dyDescent="0.35">
      <c r="C3666" s="28" t="str">
        <f>IFERROR(VLOOKUP(B3666, Выгрузка!B:H, 7, 0), "")</f>
        <v/>
      </c>
    </row>
    <row r="3667" spans="3:3" x14ac:dyDescent="0.35">
      <c r="C3667" s="28" t="str">
        <f>IFERROR(VLOOKUP(B3667, Выгрузка!B:H, 7, 0), "")</f>
        <v/>
      </c>
    </row>
    <row r="3668" spans="3:3" x14ac:dyDescent="0.35">
      <c r="C3668" s="28" t="str">
        <f>IFERROR(VLOOKUP(B3668, Выгрузка!B:H, 7, 0), "")</f>
        <v/>
      </c>
    </row>
    <row r="3669" spans="3:3" x14ac:dyDescent="0.35">
      <c r="C3669" s="28" t="str">
        <f>IFERROR(VLOOKUP(B3669, Выгрузка!B:H, 7, 0), "")</f>
        <v/>
      </c>
    </row>
    <row r="3670" spans="3:3" x14ac:dyDescent="0.35">
      <c r="C3670" s="28" t="str">
        <f>IFERROR(VLOOKUP(B3670, Выгрузка!B:H, 7, 0), "")</f>
        <v/>
      </c>
    </row>
    <row r="3671" spans="3:3" x14ac:dyDescent="0.35">
      <c r="C3671" s="28" t="str">
        <f>IFERROR(VLOOKUP(B3671, Выгрузка!B:H, 7, 0), "")</f>
        <v/>
      </c>
    </row>
    <row r="3672" spans="3:3" x14ac:dyDescent="0.35">
      <c r="C3672" s="28" t="str">
        <f>IFERROR(VLOOKUP(B3672, Выгрузка!B:H, 7, 0), "")</f>
        <v/>
      </c>
    </row>
    <row r="3673" spans="3:3" x14ac:dyDescent="0.35">
      <c r="C3673" s="28" t="str">
        <f>IFERROR(VLOOKUP(B3673, Выгрузка!B:H, 7, 0), "")</f>
        <v/>
      </c>
    </row>
    <row r="3674" spans="3:3" x14ac:dyDescent="0.35">
      <c r="C3674" s="28" t="str">
        <f>IFERROR(VLOOKUP(B3674, Выгрузка!B:H, 7, 0), "")</f>
        <v/>
      </c>
    </row>
    <row r="3675" spans="3:3" x14ac:dyDescent="0.35">
      <c r="C3675" s="28" t="str">
        <f>IFERROR(VLOOKUP(B3675, Выгрузка!B:H, 7, 0), "")</f>
        <v/>
      </c>
    </row>
    <row r="3676" spans="3:3" x14ac:dyDescent="0.35">
      <c r="C3676" s="28" t="str">
        <f>IFERROR(VLOOKUP(B3676, Выгрузка!B:H, 7, 0), "")</f>
        <v/>
      </c>
    </row>
    <row r="3677" spans="3:3" x14ac:dyDescent="0.35">
      <c r="C3677" s="28" t="str">
        <f>IFERROR(VLOOKUP(B3677, Выгрузка!B:H, 7, 0), "")</f>
        <v/>
      </c>
    </row>
    <row r="3678" spans="3:3" x14ac:dyDescent="0.35">
      <c r="C3678" s="28" t="str">
        <f>IFERROR(VLOOKUP(B3678, Выгрузка!B:H, 7, 0), "")</f>
        <v/>
      </c>
    </row>
    <row r="3679" spans="3:3" x14ac:dyDescent="0.35">
      <c r="C3679" s="28" t="str">
        <f>IFERROR(VLOOKUP(B3679, Выгрузка!B:H, 7, 0), "")</f>
        <v/>
      </c>
    </row>
    <row r="3680" spans="3:3" x14ac:dyDescent="0.35">
      <c r="C3680" s="28" t="str">
        <f>IFERROR(VLOOKUP(B3680, Выгрузка!B:H, 7, 0), "")</f>
        <v/>
      </c>
    </row>
    <row r="3681" spans="3:3" x14ac:dyDescent="0.35">
      <c r="C3681" s="28" t="str">
        <f>IFERROR(VLOOKUP(B3681, Выгрузка!B:H, 7, 0), "")</f>
        <v/>
      </c>
    </row>
    <row r="3682" spans="3:3" x14ac:dyDescent="0.35">
      <c r="C3682" s="28" t="str">
        <f>IFERROR(VLOOKUP(B3682, Выгрузка!B:H, 7, 0), "")</f>
        <v/>
      </c>
    </row>
    <row r="3683" spans="3:3" x14ac:dyDescent="0.35">
      <c r="C3683" s="28" t="str">
        <f>IFERROR(VLOOKUP(B3683, Выгрузка!B:H, 7, 0), "")</f>
        <v/>
      </c>
    </row>
    <row r="3684" spans="3:3" x14ac:dyDescent="0.35">
      <c r="C3684" s="28" t="str">
        <f>IFERROR(VLOOKUP(B3684, Выгрузка!B:H, 7, 0), "")</f>
        <v/>
      </c>
    </row>
    <row r="3685" spans="3:3" x14ac:dyDescent="0.35">
      <c r="C3685" s="28" t="str">
        <f>IFERROR(VLOOKUP(B3685, Выгрузка!B:H, 7, 0), "")</f>
        <v/>
      </c>
    </row>
    <row r="3686" spans="3:3" x14ac:dyDescent="0.35">
      <c r="C3686" s="28" t="str">
        <f>IFERROR(VLOOKUP(B3686, Выгрузка!B:H, 7, 0), "")</f>
        <v/>
      </c>
    </row>
    <row r="3687" spans="3:3" x14ac:dyDescent="0.35">
      <c r="C3687" s="28" t="str">
        <f>IFERROR(VLOOKUP(B3687, Выгрузка!B:H, 7, 0), "")</f>
        <v/>
      </c>
    </row>
    <row r="3688" spans="3:3" x14ac:dyDescent="0.35">
      <c r="C3688" s="28" t="str">
        <f>IFERROR(VLOOKUP(B3688, Выгрузка!B:H, 7, 0), "")</f>
        <v/>
      </c>
    </row>
    <row r="3689" spans="3:3" x14ac:dyDescent="0.35">
      <c r="C3689" s="28" t="str">
        <f>IFERROR(VLOOKUP(B3689, Выгрузка!B:H, 7, 0), "")</f>
        <v/>
      </c>
    </row>
    <row r="3690" spans="3:3" x14ac:dyDescent="0.35">
      <c r="C3690" s="28" t="str">
        <f>IFERROR(VLOOKUP(B3690, Выгрузка!B:H, 7, 0), "")</f>
        <v/>
      </c>
    </row>
    <row r="3691" spans="3:3" x14ac:dyDescent="0.35">
      <c r="C3691" s="28" t="str">
        <f>IFERROR(VLOOKUP(B3691, Выгрузка!B:H, 7, 0), "")</f>
        <v/>
      </c>
    </row>
    <row r="3692" spans="3:3" x14ac:dyDescent="0.35">
      <c r="C3692" s="28" t="str">
        <f>IFERROR(VLOOKUP(B3692, Выгрузка!B:H, 7, 0), "")</f>
        <v/>
      </c>
    </row>
    <row r="3693" spans="3:3" x14ac:dyDescent="0.35">
      <c r="C3693" s="28" t="str">
        <f>IFERROR(VLOOKUP(B3693, Выгрузка!B:H, 7, 0), "")</f>
        <v/>
      </c>
    </row>
    <row r="3694" spans="3:3" x14ac:dyDescent="0.35">
      <c r="C3694" s="28" t="str">
        <f>IFERROR(VLOOKUP(B3694, Выгрузка!B:H, 7, 0), "")</f>
        <v/>
      </c>
    </row>
    <row r="3695" spans="3:3" x14ac:dyDescent="0.35">
      <c r="C3695" s="28" t="str">
        <f>IFERROR(VLOOKUP(B3695, Выгрузка!B:H, 7, 0), "")</f>
        <v/>
      </c>
    </row>
    <row r="3696" spans="3:3" x14ac:dyDescent="0.35">
      <c r="C3696" s="28" t="str">
        <f>IFERROR(VLOOKUP(B3696, Выгрузка!B:H, 7, 0), "")</f>
        <v/>
      </c>
    </row>
    <row r="3697" spans="3:3" x14ac:dyDescent="0.35">
      <c r="C3697" s="28" t="str">
        <f>IFERROR(VLOOKUP(B3697, Выгрузка!B:H, 7, 0), "")</f>
        <v/>
      </c>
    </row>
    <row r="3698" spans="3:3" x14ac:dyDescent="0.35">
      <c r="C3698" s="28" t="str">
        <f>IFERROR(VLOOKUP(B3698, Выгрузка!B:H, 7, 0), "")</f>
        <v/>
      </c>
    </row>
    <row r="3699" spans="3:3" x14ac:dyDescent="0.35">
      <c r="C3699" s="28" t="str">
        <f>IFERROR(VLOOKUP(B3699, Выгрузка!B:H, 7, 0), "")</f>
        <v/>
      </c>
    </row>
    <row r="3700" spans="3:3" x14ac:dyDescent="0.35">
      <c r="C3700" s="28" t="str">
        <f>IFERROR(VLOOKUP(B3700, Выгрузка!B:H, 7, 0), "")</f>
        <v/>
      </c>
    </row>
    <row r="3701" spans="3:3" x14ac:dyDescent="0.35">
      <c r="C3701" s="28" t="str">
        <f>IFERROR(VLOOKUP(B3701, Выгрузка!B:H, 7, 0), "")</f>
        <v/>
      </c>
    </row>
    <row r="3702" spans="3:3" x14ac:dyDescent="0.35">
      <c r="C3702" s="28" t="str">
        <f>IFERROR(VLOOKUP(B3702, Выгрузка!B:H, 7, 0), "")</f>
        <v/>
      </c>
    </row>
    <row r="3703" spans="3:3" x14ac:dyDescent="0.35">
      <c r="C3703" s="28" t="str">
        <f>IFERROR(VLOOKUP(B3703, Выгрузка!B:H, 7, 0), "")</f>
        <v/>
      </c>
    </row>
    <row r="3704" spans="3:3" x14ac:dyDescent="0.35">
      <c r="C3704" s="28" t="str">
        <f>IFERROR(VLOOKUP(B3704, Выгрузка!B:H, 7, 0), "")</f>
        <v/>
      </c>
    </row>
    <row r="3705" spans="3:3" x14ac:dyDescent="0.35">
      <c r="C3705" s="28" t="str">
        <f>IFERROR(VLOOKUP(B3705, Выгрузка!B:H, 7, 0), "")</f>
        <v/>
      </c>
    </row>
    <row r="3706" spans="3:3" x14ac:dyDescent="0.35">
      <c r="C3706" s="28" t="str">
        <f>IFERROR(VLOOKUP(B3706, Выгрузка!B:H, 7, 0), "")</f>
        <v/>
      </c>
    </row>
    <row r="3707" spans="3:3" x14ac:dyDescent="0.35">
      <c r="C3707" s="28" t="str">
        <f>IFERROR(VLOOKUP(B3707, Выгрузка!B:H, 7, 0), "")</f>
        <v/>
      </c>
    </row>
    <row r="3708" spans="3:3" x14ac:dyDescent="0.35">
      <c r="C3708" s="28" t="str">
        <f>IFERROR(VLOOKUP(B3708, Выгрузка!B:H, 7, 0), "")</f>
        <v/>
      </c>
    </row>
    <row r="3709" spans="3:3" x14ac:dyDescent="0.35">
      <c r="C3709" s="28" t="str">
        <f>IFERROR(VLOOKUP(B3709, Выгрузка!B:H, 7, 0), "")</f>
        <v/>
      </c>
    </row>
    <row r="3710" spans="3:3" x14ac:dyDescent="0.35">
      <c r="C3710" s="28" t="str">
        <f>IFERROR(VLOOKUP(B3710, Выгрузка!B:H, 7, 0), "")</f>
        <v/>
      </c>
    </row>
    <row r="3711" spans="3:3" x14ac:dyDescent="0.35">
      <c r="C3711" s="28" t="str">
        <f>IFERROR(VLOOKUP(B3711, Выгрузка!B:H, 7, 0), "")</f>
        <v/>
      </c>
    </row>
    <row r="3712" spans="3:3" x14ac:dyDescent="0.35">
      <c r="C3712" s="28" t="str">
        <f>IFERROR(VLOOKUP(B3712, Выгрузка!B:H, 7, 0), "")</f>
        <v/>
      </c>
    </row>
    <row r="3713" spans="3:3" x14ac:dyDescent="0.35">
      <c r="C3713" s="28" t="str">
        <f>IFERROR(VLOOKUP(B3713, Выгрузка!B:H, 7, 0), "")</f>
        <v/>
      </c>
    </row>
    <row r="3714" spans="3:3" x14ac:dyDescent="0.35">
      <c r="C3714" s="28" t="str">
        <f>IFERROR(VLOOKUP(B3714, Выгрузка!B:H, 7, 0), "")</f>
        <v/>
      </c>
    </row>
    <row r="3715" spans="3:3" x14ac:dyDescent="0.35">
      <c r="C3715" s="28" t="str">
        <f>IFERROR(VLOOKUP(B3715, Выгрузка!B:H, 7, 0), "")</f>
        <v/>
      </c>
    </row>
    <row r="3716" spans="3:3" x14ac:dyDescent="0.35">
      <c r="C3716" s="28" t="str">
        <f>IFERROR(VLOOKUP(B3716, Выгрузка!B:H, 7, 0), "")</f>
        <v/>
      </c>
    </row>
    <row r="3717" spans="3:3" x14ac:dyDescent="0.35">
      <c r="C3717" s="28" t="str">
        <f>IFERROR(VLOOKUP(B3717, Выгрузка!B:H, 7, 0), "")</f>
        <v/>
      </c>
    </row>
    <row r="3718" spans="3:3" x14ac:dyDescent="0.35">
      <c r="C3718" s="28" t="str">
        <f>IFERROR(VLOOKUP(B3718, Выгрузка!B:H, 7, 0), "")</f>
        <v/>
      </c>
    </row>
    <row r="3719" spans="3:3" x14ac:dyDescent="0.35">
      <c r="C3719" s="28" t="str">
        <f>IFERROR(VLOOKUP(B3719, Выгрузка!B:H, 7, 0), "")</f>
        <v/>
      </c>
    </row>
    <row r="3720" spans="3:3" x14ac:dyDescent="0.35">
      <c r="C3720" s="28" t="str">
        <f>IFERROR(VLOOKUP(B3720, Выгрузка!B:H, 7, 0), "")</f>
        <v/>
      </c>
    </row>
    <row r="3721" spans="3:3" x14ac:dyDescent="0.35">
      <c r="C3721" s="28" t="str">
        <f>IFERROR(VLOOKUP(B3721, Выгрузка!B:H, 7, 0), "")</f>
        <v/>
      </c>
    </row>
    <row r="3722" spans="3:3" x14ac:dyDescent="0.35">
      <c r="C3722" s="28" t="str">
        <f>IFERROR(VLOOKUP(B3722, Выгрузка!B:H, 7, 0), "")</f>
        <v/>
      </c>
    </row>
    <row r="3723" spans="3:3" x14ac:dyDescent="0.35">
      <c r="C3723" s="28" t="str">
        <f>IFERROR(VLOOKUP(B3723, Выгрузка!B:H, 7, 0), "")</f>
        <v/>
      </c>
    </row>
    <row r="3724" spans="3:3" x14ac:dyDescent="0.35">
      <c r="C3724" s="28" t="str">
        <f>IFERROR(VLOOKUP(B3724, Выгрузка!B:H, 7, 0), "")</f>
        <v/>
      </c>
    </row>
    <row r="3725" spans="3:3" x14ac:dyDescent="0.35">
      <c r="C3725" s="28" t="str">
        <f>IFERROR(VLOOKUP(B3725, Выгрузка!B:H, 7, 0), "")</f>
        <v/>
      </c>
    </row>
    <row r="3726" spans="3:3" x14ac:dyDescent="0.35">
      <c r="C3726" s="28" t="str">
        <f>IFERROR(VLOOKUP(B3726, Выгрузка!B:H, 7, 0), "")</f>
        <v/>
      </c>
    </row>
    <row r="3727" spans="3:3" x14ac:dyDescent="0.35">
      <c r="C3727" s="28" t="str">
        <f>IFERROR(VLOOKUP(B3727, Выгрузка!B:H, 7, 0), "")</f>
        <v/>
      </c>
    </row>
    <row r="3728" spans="3:3" x14ac:dyDescent="0.35">
      <c r="C3728" s="28" t="str">
        <f>IFERROR(VLOOKUP(B3728, Выгрузка!B:H, 7, 0), "")</f>
        <v/>
      </c>
    </row>
    <row r="3729" spans="3:3" x14ac:dyDescent="0.35">
      <c r="C3729" s="28" t="str">
        <f>IFERROR(VLOOKUP(B3729, Выгрузка!B:H, 7, 0), "")</f>
        <v/>
      </c>
    </row>
    <row r="3730" spans="3:3" x14ac:dyDescent="0.35">
      <c r="C3730" s="28" t="str">
        <f>IFERROR(VLOOKUP(B3730, Выгрузка!B:H, 7, 0), "")</f>
        <v/>
      </c>
    </row>
    <row r="3731" spans="3:3" x14ac:dyDescent="0.35">
      <c r="C3731" s="28" t="str">
        <f>IFERROR(VLOOKUP(B3731, Выгрузка!B:H, 7, 0), "")</f>
        <v/>
      </c>
    </row>
    <row r="3732" spans="3:3" x14ac:dyDescent="0.35">
      <c r="C3732" s="28" t="str">
        <f>IFERROR(VLOOKUP(B3732, Выгрузка!B:H, 7, 0), "")</f>
        <v/>
      </c>
    </row>
    <row r="3733" spans="3:3" x14ac:dyDescent="0.35">
      <c r="C3733" s="28" t="str">
        <f>IFERROR(VLOOKUP(B3733, Выгрузка!B:H, 7, 0), "")</f>
        <v/>
      </c>
    </row>
    <row r="3734" spans="3:3" x14ac:dyDescent="0.35">
      <c r="C3734" s="28" t="str">
        <f>IFERROR(VLOOKUP(B3734, Выгрузка!B:H, 7, 0), "")</f>
        <v/>
      </c>
    </row>
    <row r="3735" spans="3:3" x14ac:dyDescent="0.35">
      <c r="C3735" s="28" t="str">
        <f>IFERROR(VLOOKUP(B3735, Выгрузка!B:H, 7, 0), "")</f>
        <v/>
      </c>
    </row>
    <row r="3736" spans="3:3" x14ac:dyDescent="0.35">
      <c r="C3736" s="28" t="str">
        <f>IFERROR(VLOOKUP(B3736, Выгрузка!B:H, 7, 0), "")</f>
        <v/>
      </c>
    </row>
    <row r="3737" spans="3:3" x14ac:dyDescent="0.35">
      <c r="C3737" s="28" t="str">
        <f>IFERROR(VLOOKUP(B3737, Выгрузка!B:H, 7, 0), "")</f>
        <v/>
      </c>
    </row>
    <row r="3738" spans="3:3" x14ac:dyDescent="0.35">
      <c r="C3738" s="28" t="str">
        <f>IFERROR(VLOOKUP(B3738, Выгрузка!B:H, 7, 0), "")</f>
        <v/>
      </c>
    </row>
    <row r="3739" spans="3:3" x14ac:dyDescent="0.35">
      <c r="C3739" s="28" t="str">
        <f>IFERROR(VLOOKUP(B3739, Выгрузка!B:H, 7, 0), "")</f>
        <v/>
      </c>
    </row>
    <row r="3740" spans="3:3" x14ac:dyDescent="0.35">
      <c r="C3740" s="28" t="str">
        <f>IFERROR(VLOOKUP(B3740, Выгрузка!B:H, 7, 0), "")</f>
        <v/>
      </c>
    </row>
    <row r="3741" spans="3:3" x14ac:dyDescent="0.35">
      <c r="C3741" s="28" t="str">
        <f>IFERROR(VLOOKUP(B3741, Выгрузка!B:H, 7, 0), "")</f>
        <v/>
      </c>
    </row>
    <row r="3742" spans="3:3" x14ac:dyDescent="0.35">
      <c r="C3742" s="28" t="str">
        <f>IFERROR(VLOOKUP(B3742, Выгрузка!B:H, 7, 0), "")</f>
        <v/>
      </c>
    </row>
    <row r="3743" spans="3:3" x14ac:dyDescent="0.35">
      <c r="C3743" s="28" t="str">
        <f>IFERROR(VLOOKUP(B3743, Выгрузка!B:H, 7, 0), "")</f>
        <v/>
      </c>
    </row>
    <row r="3744" spans="3:3" x14ac:dyDescent="0.35">
      <c r="C3744" s="28" t="str">
        <f>IFERROR(VLOOKUP(B3744, Выгрузка!B:H, 7, 0), "")</f>
        <v/>
      </c>
    </row>
    <row r="3745" spans="3:3" x14ac:dyDescent="0.35">
      <c r="C3745" s="28" t="str">
        <f>IFERROR(VLOOKUP(B3745, Выгрузка!B:H, 7, 0), "")</f>
        <v/>
      </c>
    </row>
    <row r="3746" spans="3:3" x14ac:dyDescent="0.35">
      <c r="C3746" s="28" t="str">
        <f>IFERROR(VLOOKUP(B3746, Выгрузка!B:H, 7, 0), "")</f>
        <v/>
      </c>
    </row>
    <row r="3747" spans="3:3" x14ac:dyDescent="0.35">
      <c r="C3747" s="28" t="str">
        <f>IFERROR(VLOOKUP(B3747, Выгрузка!B:H, 7, 0), "")</f>
        <v/>
      </c>
    </row>
    <row r="3748" spans="3:3" x14ac:dyDescent="0.35">
      <c r="C3748" s="28" t="str">
        <f>IFERROR(VLOOKUP(B3748, Выгрузка!B:H, 7, 0), "")</f>
        <v/>
      </c>
    </row>
    <row r="3749" spans="3:3" x14ac:dyDescent="0.35">
      <c r="C3749" s="28" t="str">
        <f>IFERROR(VLOOKUP(B3749, Выгрузка!B:H, 7, 0), "")</f>
        <v/>
      </c>
    </row>
    <row r="3750" spans="3:3" x14ac:dyDescent="0.35">
      <c r="C3750" s="28" t="str">
        <f>IFERROR(VLOOKUP(B3750, Выгрузка!B:H, 7, 0), "")</f>
        <v/>
      </c>
    </row>
    <row r="3751" spans="3:3" x14ac:dyDescent="0.35">
      <c r="C3751" s="28" t="str">
        <f>IFERROR(VLOOKUP(B3751, Выгрузка!B:H, 7, 0), "")</f>
        <v/>
      </c>
    </row>
    <row r="3752" spans="3:3" x14ac:dyDescent="0.35">
      <c r="C3752" s="28" t="str">
        <f>IFERROR(VLOOKUP(B3752, Выгрузка!B:H, 7, 0), "")</f>
        <v/>
      </c>
    </row>
    <row r="3753" spans="3:3" x14ac:dyDescent="0.35">
      <c r="C3753" s="28" t="str">
        <f>IFERROR(VLOOKUP(B3753, Выгрузка!B:H, 7, 0), "")</f>
        <v/>
      </c>
    </row>
    <row r="3754" spans="3:3" x14ac:dyDescent="0.35">
      <c r="C3754" s="28" t="str">
        <f>IFERROR(VLOOKUP(B3754, Выгрузка!B:H, 7, 0), "")</f>
        <v/>
      </c>
    </row>
    <row r="3755" spans="3:3" x14ac:dyDescent="0.35">
      <c r="C3755" s="28" t="str">
        <f>IFERROR(VLOOKUP(B3755, Выгрузка!B:H, 7, 0), "")</f>
        <v/>
      </c>
    </row>
    <row r="3756" spans="3:3" x14ac:dyDescent="0.35">
      <c r="C3756" s="28" t="str">
        <f>IFERROR(VLOOKUP(B3756, Выгрузка!B:H, 7, 0), "")</f>
        <v/>
      </c>
    </row>
    <row r="3757" spans="3:3" x14ac:dyDescent="0.35">
      <c r="C3757" s="28" t="str">
        <f>IFERROR(VLOOKUP(B3757, Выгрузка!B:H, 7, 0), "")</f>
        <v/>
      </c>
    </row>
    <row r="3758" spans="3:3" x14ac:dyDescent="0.35">
      <c r="C3758" s="28" t="str">
        <f>IFERROR(VLOOKUP(B3758, Выгрузка!B:H, 7, 0), "")</f>
        <v/>
      </c>
    </row>
    <row r="3759" spans="3:3" x14ac:dyDescent="0.35">
      <c r="C3759" s="28" t="str">
        <f>IFERROR(VLOOKUP(B3759, Выгрузка!B:H, 7, 0), "")</f>
        <v/>
      </c>
    </row>
    <row r="3760" spans="3:3" x14ac:dyDescent="0.35">
      <c r="C3760" s="28" t="str">
        <f>IFERROR(VLOOKUP(B3760, Выгрузка!B:H, 7, 0), "")</f>
        <v/>
      </c>
    </row>
    <row r="3761" spans="3:3" x14ac:dyDescent="0.35">
      <c r="C3761" s="28" t="str">
        <f>IFERROR(VLOOKUP(B3761, Выгрузка!B:H, 7, 0), "")</f>
        <v/>
      </c>
    </row>
    <row r="3762" spans="3:3" x14ac:dyDescent="0.35">
      <c r="C3762" s="28" t="str">
        <f>IFERROR(VLOOKUP(B3762, Выгрузка!B:H, 7, 0), "")</f>
        <v/>
      </c>
    </row>
    <row r="3763" spans="3:3" x14ac:dyDescent="0.35">
      <c r="C3763" s="28" t="str">
        <f>IFERROR(VLOOKUP(B3763, Выгрузка!B:H, 7, 0), "")</f>
        <v/>
      </c>
    </row>
    <row r="3764" spans="3:3" x14ac:dyDescent="0.35">
      <c r="C3764" s="28" t="str">
        <f>IFERROR(VLOOKUP(B3764, Выгрузка!B:H, 7, 0), "")</f>
        <v/>
      </c>
    </row>
    <row r="3765" spans="3:3" x14ac:dyDescent="0.35">
      <c r="C3765" s="28" t="str">
        <f>IFERROR(VLOOKUP(B3765, Выгрузка!B:H, 7, 0), "")</f>
        <v/>
      </c>
    </row>
    <row r="3766" spans="3:3" x14ac:dyDescent="0.35">
      <c r="C3766" s="28" t="str">
        <f>IFERROR(VLOOKUP(B3766, Выгрузка!B:H, 7, 0), "")</f>
        <v/>
      </c>
    </row>
    <row r="3767" spans="3:3" x14ac:dyDescent="0.35">
      <c r="C3767" s="28" t="str">
        <f>IFERROR(VLOOKUP(B3767, Выгрузка!B:H, 7, 0), "")</f>
        <v/>
      </c>
    </row>
    <row r="3768" spans="3:3" x14ac:dyDescent="0.35">
      <c r="C3768" s="28" t="str">
        <f>IFERROR(VLOOKUP(B3768, Выгрузка!B:H, 7, 0), "")</f>
        <v/>
      </c>
    </row>
    <row r="3769" spans="3:3" x14ac:dyDescent="0.35">
      <c r="C3769" s="28" t="str">
        <f>IFERROR(VLOOKUP(B3769, Выгрузка!B:H, 7, 0), "")</f>
        <v/>
      </c>
    </row>
    <row r="3770" spans="3:3" x14ac:dyDescent="0.35">
      <c r="C3770" s="28" t="str">
        <f>IFERROR(VLOOKUP(B3770, Выгрузка!B:H, 7, 0), "")</f>
        <v/>
      </c>
    </row>
    <row r="3771" spans="3:3" x14ac:dyDescent="0.35">
      <c r="C3771" s="28" t="str">
        <f>IFERROR(VLOOKUP(B3771, Выгрузка!B:H, 7, 0), "")</f>
        <v/>
      </c>
    </row>
    <row r="3772" spans="3:3" x14ac:dyDescent="0.35">
      <c r="C3772" s="28" t="str">
        <f>IFERROR(VLOOKUP(B3772, Выгрузка!B:H, 7, 0), "")</f>
        <v/>
      </c>
    </row>
    <row r="3773" spans="3:3" x14ac:dyDescent="0.35">
      <c r="C3773" s="28" t="str">
        <f>IFERROR(VLOOKUP(B3773, Выгрузка!B:H, 7, 0), "")</f>
        <v/>
      </c>
    </row>
    <row r="3774" spans="3:3" x14ac:dyDescent="0.35">
      <c r="C3774" s="28" t="str">
        <f>IFERROR(VLOOKUP(B3774, Выгрузка!B:H, 7, 0), "")</f>
        <v/>
      </c>
    </row>
    <row r="3775" spans="3:3" x14ac:dyDescent="0.35">
      <c r="C3775" s="28" t="str">
        <f>IFERROR(VLOOKUP(B3775, Выгрузка!B:H, 7, 0), "")</f>
        <v/>
      </c>
    </row>
    <row r="3776" spans="3:3" x14ac:dyDescent="0.35">
      <c r="C3776" s="28" t="str">
        <f>IFERROR(VLOOKUP(B3776, Выгрузка!B:H, 7, 0), "")</f>
        <v/>
      </c>
    </row>
    <row r="3777" spans="3:3" x14ac:dyDescent="0.35">
      <c r="C3777" s="28" t="str">
        <f>IFERROR(VLOOKUP(B3777, Выгрузка!B:H, 7, 0), "")</f>
        <v/>
      </c>
    </row>
    <row r="3778" spans="3:3" x14ac:dyDescent="0.35">
      <c r="C3778" s="28" t="str">
        <f>IFERROR(VLOOKUP(B3778, Выгрузка!B:H, 7, 0), "")</f>
        <v/>
      </c>
    </row>
    <row r="3779" spans="3:3" x14ac:dyDescent="0.35">
      <c r="C3779" s="28" t="str">
        <f>IFERROR(VLOOKUP(B3779, Выгрузка!B:H, 7, 0), "")</f>
        <v/>
      </c>
    </row>
    <row r="3780" spans="3:3" x14ac:dyDescent="0.35">
      <c r="C3780" s="28" t="str">
        <f>IFERROR(VLOOKUP(B3780, Выгрузка!B:H, 7, 0), "")</f>
        <v/>
      </c>
    </row>
    <row r="3781" spans="3:3" x14ac:dyDescent="0.35">
      <c r="C3781" s="28" t="str">
        <f>IFERROR(VLOOKUP(B3781, Выгрузка!B:H, 7, 0), "")</f>
        <v/>
      </c>
    </row>
    <row r="3782" spans="3:3" x14ac:dyDescent="0.35">
      <c r="C3782" s="28" t="str">
        <f>IFERROR(VLOOKUP(B3782, Выгрузка!B:H, 7, 0), "")</f>
        <v/>
      </c>
    </row>
    <row r="3783" spans="3:3" x14ac:dyDescent="0.35">
      <c r="C3783" s="28" t="str">
        <f>IFERROR(VLOOKUP(B3783, Выгрузка!B:H, 7, 0), "")</f>
        <v/>
      </c>
    </row>
    <row r="3784" spans="3:3" x14ac:dyDescent="0.35">
      <c r="C3784" s="28" t="str">
        <f>IFERROR(VLOOKUP(B3784, Выгрузка!B:H, 7, 0), "")</f>
        <v/>
      </c>
    </row>
    <row r="3785" spans="3:3" x14ac:dyDescent="0.35">
      <c r="C3785" s="28" t="str">
        <f>IFERROR(VLOOKUP(B3785, Выгрузка!B:H, 7, 0), "")</f>
        <v/>
      </c>
    </row>
    <row r="3786" spans="3:3" x14ac:dyDescent="0.35">
      <c r="C3786" s="28" t="str">
        <f>IFERROR(VLOOKUP(B3786, Выгрузка!B:H, 7, 0), "")</f>
        <v/>
      </c>
    </row>
    <row r="3787" spans="3:3" x14ac:dyDescent="0.35">
      <c r="C3787" s="28" t="str">
        <f>IFERROR(VLOOKUP(B3787, Выгрузка!B:H, 7, 0), "")</f>
        <v/>
      </c>
    </row>
    <row r="3788" spans="3:3" x14ac:dyDescent="0.35">
      <c r="C3788" s="28" t="str">
        <f>IFERROR(VLOOKUP(B3788, Выгрузка!B:H, 7, 0), "")</f>
        <v/>
      </c>
    </row>
    <row r="3789" spans="3:3" x14ac:dyDescent="0.35">
      <c r="C3789" s="28" t="str">
        <f>IFERROR(VLOOKUP(B3789, Выгрузка!B:H, 7, 0), "")</f>
        <v/>
      </c>
    </row>
    <row r="3790" spans="3:3" x14ac:dyDescent="0.35">
      <c r="C3790" s="28" t="str">
        <f>IFERROR(VLOOKUP(B3790, Выгрузка!B:H, 7, 0), "")</f>
        <v/>
      </c>
    </row>
    <row r="3791" spans="3:3" x14ac:dyDescent="0.35">
      <c r="C3791" s="28" t="str">
        <f>IFERROR(VLOOKUP(B3791, Выгрузка!B:H, 7, 0), "")</f>
        <v/>
      </c>
    </row>
    <row r="3792" spans="3:3" x14ac:dyDescent="0.35">
      <c r="C3792" s="28" t="str">
        <f>IFERROR(VLOOKUP(B3792, Выгрузка!B:H, 7, 0), "")</f>
        <v/>
      </c>
    </row>
    <row r="3793" spans="3:3" x14ac:dyDescent="0.35">
      <c r="C3793" s="28" t="str">
        <f>IFERROR(VLOOKUP(B3793, Выгрузка!B:H, 7, 0), "")</f>
        <v/>
      </c>
    </row>
    <row r="3794" spans="3:3" x14ac:dyDescent="0.35">
      <c r="C3794" s="28" t="str">
        <f>IFERROR(VLOOKUP(B3794, Выгрузка!B:H, 7, 0), "")</f>
        <v/>
      </c>
    </row>
    <row r="3795" spans="3:3" x14ac:dyDescent="0.35">
      <c r="C3795" s="28" t="str">
        <f>IFERROR(VLOOKUP(B3795, Выгрузка!B:H, 7, 0), "")</f>
        <v/>
      </c>
    </row>
    <row r="3796" spans="3:3" x14ac:dyDescent="0.35">
      <c r="C3796" s="28" t="str">
        <f>IFERROR(VLOOKUP(B3796, Выгрузка!B:H, 7, 0), "")</f>
        <v/>
      </c>
    </row>
    <row r="3797" spans="3:3" x14ac:dyDescent="0.35">
      <c r="C3797" s="28" t="str">
        <f>IFERROR(VLOOKUP(B3797, Выгрузка!B:H, 7, 0), "")</f>
        <v/>
      </c>
    </row>
    <row r="3798" spans="3:3" x14ac:dyDescent="0.35">
      <c r="C3798" s="28" t="str">
        <f>IFERROR(VLOOKUP(B3798, Выгрузка!B:H, 7, 0), "")</f>
        <v/>
      </c>
    </row>
    <row r="3799" spans="3:3" x14ac:dyDescent="0.35">
      <c r="C3799" s="28" t="str">
        <f>IFERROR(VLOOKUP(B3799, Выгрузка!B:H, 7, 0), "")</f>
        <v/>
      </c>
    </row>
    <row r="3800" spans="3:3" x14ac:dyDescent="0.35">
      <c r="C3800" s="28" t="str">
        <f>IFERROR(VLOOKUP(B3800, Выгрузка!B:H, 7, 0), "")</f>
        <v/>
      </c>
    </row>
    <row r="3801" spans="3:3" x14ac:dyDescent="0.35">
      <c r="C3801" s="28" t="str">
        <f>IFERROR(VLOOKUP(B3801, Выгрузка!B:H, 7, 0), "")</f>
        <v/>
      </c>
    </row>
    <row r="3802" spans="3:3" x14ac:dyDescent="0.35">
      <c r="C3802" s="28" t="str">
        <f>IFERROR(VLOOKUP(B3802, Выгрузка!B:H, 7, 0), "")</f>
        <v/>
      </c>
    </row>
    <row r="3803" spans="3:3" x14ac:dyDescent="0.35">
      <c r="C3803" s="28" t="str">
        <f>IFERROR(VLOOKUP(B3803, Выгрузка!B:H, 7, 0), "")</f>
        <v/>
      </c>
    </row>
    <row r="3804" spans="3:3" x14ac:dyDescent="0.35">
      <c r="C3804" s="28" t="str">
        <f>IFERROR(VLOOKUP(B3804, Выгрузка!B:H, 7, 0), "")</f>
        <v/>
      </c>
    </row>
    <row r="3805" spans="3:3" x14ac:dyDescent="0.35">
      <c r="C3805" s="28" t="str">
        <f>IFERROR(VLOOKUP(B3805, Выгрузка!B:H, 7, 0), "")</f>
        <v/>
      </c>
    </row>
    <row r="3806" spans="3:3" x14ac:dyDescent="0.35">
      <c r="C3806" s="28" t="str">
        <f>IFERROR(VLOOKUP(B3806, Выгрузка!B:H, 7, 0), "")</f>
        <v/>
      </c>
    </row>
    <row r="3807" spans="3:3" x14ac:dyDescent="0.35">
      <c r="C3807" s="28" t="str">
        <f>IFERROR(VLOOKUP(B3807, Выгрузка!B:H, 7, 0), "")</f>
        <v/>
      </c>
    </row>
    <row r="3808" spans="3:3" x14ac:dyDescent="0.35">
      <c r="C3808" s="28" t="str">
        <f>IFERROR(VLOOKUP(B3808, Выгрузка!B:H, 7, 0), "")</f>
        <v/>
      </c>
    </row>
    <row r="3809" spans="3:3" x14ac:dyDescent="0.35">
      <c r="C3809" s="28" t="str">
        <f>IFERROR(VLOOKUP(B3809, Выгрузка!B:H, 7, 0), "")</f>
        <v/>
      </c>
    </row>
    <row r="3810" spans="3:3" x14ac:dyDescent="0.35">
      <c r="C3810" s="28" t="str">
        <f>IFERROR(VLOOKUP(B3810, Выгрузка!B:H, 7, 0), "")</f>
        <v/>
      </c>
    </row>
    <row r="3811" spans="3:3" x14ac:dyDescent="0.35">
      <c r="C3811" s="28" t="str">
        <f>IFERROR(VLOOKUP(B3811, Выгрузка!B:H, 7, 0), "")</f>
        <v/>
      </c>
    </row>
    <row r="3812" spans="3:3" x14ac:dyDescent="0.35">
      <c r="C3812" s="28" t="str">
        <f>IFERROR(VLOOKUP(B3812, Выгрузка!B:H, 7, 0), "")</f>
        <v/>
      </c>
    </row>
    <row r="3813" spans="3:3" x14ac:dyDescent="0.35">
      <c r="C3813" s="28" t="str">
        <f>IFERROR(VLOOKUP(B3813, Выгрузка!B:H, 7, 0), "")</f>
        <v/>
      </c>
    </row>
    <row r="3814" spans="3:3" x14ac:dyDescent="0.35">
      <c r="C3814" s="28" t="str">
        <f>IFERROR(VLOOKUP(B3814, Выгрузка!B:H, 7, 0), "")</f>
        <v/>
      </c>
    </row>
    <row r="3815" spans="3:3" x14ac:dyDescent="0.35">
      <c r="C3815" s="28" t="str">
        <f>IFERROR(VLOOKUP(B3815, Выгрузка!B:H, 7, 0), "")</f>
        <v/>
      </c>
    </row>
    <row r="3816" spans="3:3" x14ac:dyDescent="0.35">
      <c r="C3816" s="28" t="str">
        <f>IFERROR(VLOOKUP(B3816, Выгрузка!B:H, 7, 0), "")</f>
        <v/>
      </c>
    </row>
    <row r="3817" spans="3:3" x14ac:dyDescent="0.35">
      <c r="C3817" s="28" t="str">
        <f>IFERROR(VLOOKUP(B3817, Выгрузка!B:H, 7, 0), "")</f>
        <v/>
      </c>
    </row>
    <row r="3818" spans="3:3" x14ac:dyDescent="0.35">
      <c r="C3818" s="28" t="str">
        <f>IFERROR(VLOOKUP(B3818, Выгрузка!B:H, 7, 0), "")</f>
        <v/>
      </c>
    </row>
    <row r="3819" spans="3:3" x14ac:dyDescent="0.35">
      <c r="C3819" s="28" t="str">
        <f>IFERROR(VLOOKUP(B3819, Выгрузка!B:H, 7, 0), "")</f>
        <v/>
      </c>
    </row>
    <row r="3820" spans="3:3" x14ac:dyDescent="0.35">
      <c r="C3820" s="28" t="str">
        <f>IFERROR(VLOOKUP(B3820, Выгрузка!B:H, 7, 0), "")</f>
        <v/>
      </c>
    </row>
    <row r="3821" spans="3:3" x14ac:dyDescent="0.35">
      <c r="C3821" s="28" t="str">
        <f>IFERROR(VLOOKUP(B3821, Выгрузка!B:H, 7, 0), "")</f>
        <v/>
      </c>
    </row>
    <row r="3822" spans="3:3" x14ac:dyDescent="0.35">
      <c r="C3822" s="28" t="str">
        <f>IFERROR(VLOOKUP(B3822, Выгрузка!B:H, 7, 0), "")</f>
        <v/>
      </c>
    </row>
    <row r="3823" spans="3:3" x14ac:dyDescent="0.35">
      <c r="C3823" s="28" t="str">
        <f>IFERROR(VLOOKUP(B3823, Выгрузка!B:H, 7, 0), "")</f>
        <v/>
      </c>
    </row>
    <row r="3824" spans="3:3" x14ac:dyDescent="0.35">
      <c r="C3824" s="28" t="str">
        <f>IFERROR(VLOOKUP(B3824, Выгрузка!B:H, 7, 0), "")</f>
        <v/>
      </c>
    </row>
    <row r="3825" spans="3:3" x14ac:dyDescent="0.35">
      <c r="C3825" s="28" t="str">
        <f>IFERROR(VLOOKUP(B3825, Выгрузка!B:H, 7, 0), "")</f>
        <v/>
      </c>
    </row>
    <row r="3826" spans="3:3" x14ac:dyDescent="0.35">
      <c r="C3826" s="28" t="str">
        <f>IFERROR(VLOOKUP(B3826, Выгрузка!B:H, 7, 0), "")</f>
        <v/>
      </c>
    </row>
    <row r="3827" spans="3:3" x14ac:dyDescent="0.35">
      <c r="C3827" s="28" t="str">
        <f>IFERROR(VLOOKUP(B3827, Выгрузка!B:H, 7, 0), "")</f>
        <v/>
      </c>
    </row>
    <row r="3828" spans="3:3" x14ac:dyDescent="0.35">
      <c r="C3828" s="28" t="str">
        <f>IFERROR(VLOOKUP(B3828, Выгрузка!B:H, 7, 0), "")</f>
        <v/>
      </c>
    </row>
    <row r="3829" spans="3:3" x14ac:dyDescent="0.35">
      <c r="C3829" s="28" t="str">
        <f>IFERROR(VLOOKUP(B3829, Выгрузка!B:H, 7, 0), "")</f>
        <v/>
      </c>
    </row>
    <row r="3830" spans="3:3" x14ac:dyDescent="0.35">
      <c r="C3830" s="28" t="str">
        <f>IFERROR(VLOOKUP(B3830, Выгрузка!B:H, 7, 0), "")</f>
        <v/>
      </c>
    </row>
    <row r="3831" spans="3:3" x14ac:dyDescent="0.35">
      <c r="C3831" s="28" t="str">
        <f>IFERROR(VLOOKUP(B3831, Выгрузка!B:H, 7, 0), "")</f>
        <v/>
      </c>
    </row>
    <row r="3832" spans="3:3" x14ac:dyDescent="0.35">
      <c r="C3832" s="28" t="str">
        <f>IFERROR(VLOOKUP(B3832, Выгрузка!B:H, 7, 0), "")</f>
        <v/>
      </c>
    </row>
    <row r="3833" spans="3:3" x14ac:dyDescent="0.35">
      <c r="C3833" s="28" t="str">
        <f>IFERROR(VLOOKUP(B3833, Выгрузка!B:H, 7, 0), "")</f>
        <v/>
      </c>
    </row>
    <row r="3834" spans="3:3" x14ac:dyDescent="0.35">
      <c r="C3834" s="28" t="str">
        <f>IFERROR(VLOOKUP(B3834, Выгрузка!B:H, 7, 0), "")</f>
        <v/>
      </c>
    </row>
    <row r="3835" spans="3:3" x14ac:dyDescent="0.35">
      <c r="C3835" s="28" t="str">
        <f>IFERROR(VLOOKUP(B3835, Выгрузка!B:H, 7, 0), "")</f>
        <v/>
      </c>
    </row>
    <row r="3836" spans="3:3" x14ac:dyDescent="0.35">
      <c r="C3836" s="28" t="str">
        <f>IFERROR(VLOOKUP(B3836, Выгрузка!B:H, 7, 0), "")</f>
        <v/>
      </c>
    </row>
    <row r="3837" spans="3:3" x14ac:dyDescent="0.35">
      <c r="C3837" s="28" t="str">
        <f>IFERROR(VLOOKUP(B3837, Выгрузка!B:H, 7, 0), "")</f>
        <v/>
      </c>
    </row>
    <row r="3838" spans="3:3" x14ac:dyDescent="0.35">
      <c r="C3838" s="28" t="str">
        <f>IFERROR(VLOOKUP(B3838, Выгрузка!B:H, 7, 0), "")</f>
        <v/>
      </c>
    </row>
    <row r="3839" spans="3:3" x14ac:dyDescent="0.35">
      <c r="C3839" s="28" t="str">
        <f>IFERROR(VLOOKUP(B3839, Выгрузка!B:H, 7, 0), "")</f>
        <v/>
      </c>
    </row>
    <row r="3840" spans="3:3" x14ac:dyDescent="0.35">
      <c r="C3840" s="28" t="str">
        <f>IFERROR(VLOOKUP(B3840, Выгрузка!B:H, 7, 0), "")</f>
        <v/>
      </c>
    </row>
    <row r="3841" spans="3:3" x14ac:dyDescent="0.35">
      <c r="C3841" s="28" t="str">
        <f>IFERROR(VLOOKUP(B3841, Выгрузка!B:H, 7, 0), "")</f>
        <v/>
      </c>
    </row>
    <row r="3842" spans="3:3" x14ac:dyDescent="0.35">
      <c r="C3842" s="28" t="str">
        <f>IFERROR(VLOOKUP(B3842, Выгрузка!B:H, 7, 0), "")</f>
        <v/>
      </c>
    </row>
    <row r="3843" spans="3:3" x14ac:dyDescent="0.35">
      <c r="C3843" s="28" t="str">
        <f>IFERROR(VLOOKUP(B3843, Выгрузка!B:H, 7, 0), "")</f>
        <v/>
      </c>
    </row>
    <row r="3844" spans="3:3" x14ac:dyDescent="0.35">
      <c r="C3844" s="28" t="str">
        <f>IFERROR(VLOOKUP(B3844, Выгрузка!B:H, 7, 0), "")</f>
        <v/>
      </c>
    </row>
    <row r="3845" spans="3:3" x14ac:dyDescent="0.35">
      <c r="C3845" s="28" t="str">
        <f>IFERROR(VLOOKUP(B3845, Выгрузка!B:H, 7, 0), "")</f>
        <v/>
      </c>
    </row>
    <row r="3846" spans="3:3" x14ac:dyDescent="0.35">
      <c r="C3846" s="28" t="str">
        <f>IFERROR(VLOOKUP(B3846, Выгрузка!B:H, 7, 0), "")</f>
        <v/>
      </c>
    </row>
    <row r="3847" spans="3:3" x14ac:dyDescent="0.35">
      <c r="C3847" s="28" t="str">
        <f>IFERROR(VLOOKUP(B3847, Выгрузка!B:H, 7, 0), "")</f>
        <v/>
      </c>
    </row>
    <row r="3848" spans="3:3" x14ac:dyDescent="0.35">
      <c r="C3848" s="28" t="str">
        <f>IFERROR(VLOOKUP(B3848, Выгрузка!B:H, 7, 0), "")</f>
        <v/>
      </c>
    </row>
    <row r="3849" spans="3:3" x14ac:dyDescent="0.35">
      <c r="C3849" s="28" t="str">
        <f>IFERROR(VLOOKUP(B3849, Выгрузка!B:H, 7, 0), "")</f>
        <v/>
      </c>
    </row>
    <row r="3850" spans="3:3" x14ac:dyDescent="0.35">
      <c r="C3850" s="28" t="str">
        <f>IFERROR(VLOOKUP(B3850, Выгрузка!B:H, 7, 0), "")</f>
        <v/>
      </c>
    </row>
    <row r="3851" spans="3:3" x14ac:dyDescent="0.35">
      <c r="C3851" s="28" t="str">
        <f>IFERROR(VLOOKUP(B3851, Выгрузка!B:H, 7, 0), "")</f>
        <v/>
      </c>
    </row>
    <row r="3852" spans="3:3" x14ac:dyDescent="0.35">
      <c r="C3852" s="28" t="str">
        <f>IFERROR(VLOOKUP(B3852, Выгрузка!B:H, 7, 0), "")</f>
        <v/>
      </c>
    </row>
    <row r="3853" spans="3:3" x14ac:dyDescent="0.35">
      <c r="C3853" s="28" t="str">
        <f>IFERROR(VLOOKUP(B3853, Выгрузка!B:H, 7, 0), "")</f>
        <v/>
      </c>
    </row>
    <row r="3854" spans="3:3" x14ac:dyDescent="0.35">
      <c r="C3854" s="28" t="str">
        <f>IFERROR(VLOOKUP(B3854, Выгрузка!B:H, 7, 0), "")</f>
        <v/>
      </c>
    </row>
    <row r="3855" spans="3:3" x14ac:dyDescent="0.35">
      <c r="C3855" s="28" t="str">
        <f>IFERROR(VLOOKUP(B3855, Выгрузка!B:H, 7, 0), "")</f>
        <v/>
      </c>
    </row>
    <row r="3856" spans="3:3" x14ac:dyDescent="0.35">
      <c r="C3856" s="28" t="str">
        <f>IFERROR(VLOOKUP(B3856, Выгрузка!B:H, 7, 0), "")</f>
        <v/>
      </c>
    </row>
    <row r="3857" spans="3:3" x14ac:dyDescent="0.35">
      <c r="C3857" s="28" t="str">
        <f>IFERROR(VLOOKUP(B3857, Выгрузка!B:H, 7, 0), "")</f>
        <v/>
      </c>
    </row>
    <row r="3858" spans="3:3" x14ac:dyDescent="0.35">
      <c r="C3858" s="28" t="str">
        <f>IFERROR(VLOOKUP(B3858, Выгрузка!B:H, 7, 0), "")</f>
        <v/>
      </c>
    </row>
    <row r="3859" spans="3:3" x14ac:dyDescent="0.35">
      <c r="C3859" s="28" t="str">
        <f>IFERROR(VLOOKUP(B3859, Выгрузка!B:H, 7, 0), "")</f>
        <v/>
      </c>
    </row>
    <row r="3860" spans="3:3" x14ac:dyDescent="0.35">
      <c r="C3860" s="28" t="str">
        <f>IFERROR(VLOOKUP(B3860, Выгрузка!B:H, 7, 0), "")</f>
        <v/>
      </c>
    </row>
    <row r="3861" spans="3:3" x14ac:dyDescent="0.35">
      <c r="C3861" s="28" t="str">
        <f>IFERROR(VLOOKUP(B3861, Выгрузка!B:H, 7, 0), "")</f>
        <v/>
      </c>
    </row>
    <row r="3862" spans="3:3" x14ac:dyDescent="0.35">
      <c r="C3862" s="28" t="str">
        <f>IFERROR(VLOOKUP(B3862, Выгрузка!B:H, 7, 0), "")</f>
        <v/>
      </c>
    </row>
    <row r="3863" spans="3:3" x14ac:dyDescent="0.35">
      <c r="C3863" s="28" t="str">
        <f>IFERROR(VLOOKUP(B3863, Выгрузка!B:H, 7, 0), "")</f>
        <v/>
      </c>
    </row>
    <row r="3864" spans="3:3" x14ac:dyDescent="0.35">
      <c r="C3864" s="28" t="str">
        <f>IFERROR(VLOOKUP(B3864, Выгрузка!B:H, 7, 0), "")</f>
        <v/>
      </c>
    </row>
    <row r="3865" spans="3:3" x14ac:dyDescent="0.35">
      <c r="C3865" s="28" t="str">
        <f>IFERROR(VLOOKUP(B3865, Выгрузка!B:H, 7, 0), "")</f>
        <v/>
      </c>
    </row>
    <row r="3866" spans="3:3" x14ac:dyDescent="0.35">
      <c r="C3866" s="28" t="str">
        <f>IFERROR(VLOOKUP(B3866, Выгрузка!B:H, 7, 0), "")</f>
        <v/>
      </c>
    </row>
    <row r="3867" spans="3:3" x14ac:dyDescent="0.35">
      <c r="C3867" s="28" t="str">
        <f>IFERROR(VLOOKUP(B3867, Выгрузка!B:H, 7, 0), "")</f>
        <v/>
      </c>
    </row>
    <row r="3868" spans="3:3" x14ac:dyDescent="0.35">
      <c r="C3868" s="28" t="str">
        <f>IFERROR(VLOOKUP(B3868, Выгрузка!B:H, 7, 0), "")</f>
        <v/>
      </c>
    </row>
    <row r="3869" spans="3:3" x14ac:dyDescent="0.35">
      <c r="C3869" s="28" t="str">
        <f>IFERROR(VLOOKUP(B3869, Выгрузка!B:H, 7, 0), "")</f>
        <v/>
      </c>
    </row>
    <row r="3870" spans="3:3" x14ac:dyDescent="0.35">
      <c r="C3870" s="28" t="str">
        <f>IFERROR(VLOOKUP(B3870, Выгрузка!B:H, 7, 0), "")</f>
        <v/>
      </c>
    </row>
    <row r="3871" spans="3:3" x14ac:dyDescent="0.35">
      <c r="C3871" s="28" t="str">
        <f>IFERROR(VLOOKUP(B3871, Выгрузка!B:H, 7, 0), "")</f>
        <v/>
      </c>
    </row>
    <row r="3872" spans="3:3" x14ac:dyDescent="0.35">
      <c r="C3872" s="28" t="str">
        <f>IFERROR(VLOOKUP(B3872, Выгрузка!B:H, 7, 0), "")</f>
        <v/>
      </c>
    </row>
    <row r="3873" spans="3:3" x14ac:dyDescent="0.35">
      <c r="C3873" s="28" t="str">
        <f>IFERROR(VLOOKUP(B3873, Выгрузка!B:H, 7, 0), "")</f>
        <v/>
      </c>
    </row>
    <row r="3874" spans="3:3" x14ac:dyDescent="0.35">
      <c r="C3874" s="28" t="str">
        <f>IFERROR(VLOOKUP(B3874, Выгрузка!B:H, 7, 0), "")</f>
        <v/>
      </c>
    </row>
    <row r="3875" spans="3:3" x14ac:dyDescent="0.35">
      <c r="C3875" s="28" t="str">
        <f>IFERROR(VLOOKUP(B3875, Выгрузка!B:H, 7, 0), "")</f>
        <v/>
      </c>
    </row>
    <row r="3876" spans="3:3" x14ac:dyDescent="0.35">
      <c r="C3876" s="28" t="str">
        <f>IFERROR(VLOOKUP(B3876, Выгрузка!B:H, 7, 0), "")</f>
        <v/>
      </c>
    </row>
    <row r="3877" spans="3:3" x14ac:dyDescent="0.35">
      <c r="C3877" s="28" t="str">
        <f>IFERROR(VLOOKUP(B3877, Выгрузка!B:H, 7, 0), "")</f>
        <v/>
      </c>
    </row>
    <row r="3878" spans="3:3" x14ac:dyDescent="0.35">
      <c r="C3878" s="28" t="str">
        <f>IFERROR(VLOOKUP(B3878, Выгрузка!B:H, 7, 0), "")</f>
        <v/>
      </c>
    </row>
    <row r="3879" spans="3:3" x14ac:dyDescent="0.35">
      <c r="C3879" s="28" t="str">
        <f>IFERROR(VLOOKUP(B3879, Выгрузка!B:H, 7, 0), "")</f>
        <v/>
      </c>
    </row>
    <row r="3880" spans="3:3" x14ac:dyDescent="0.35">
      <c r="C3880" s="28" t="str">
        <f>IFERROR(VLOOKUP(B3880, Выгрузка!B:H, 7, 0), "")</f>
        <v/>
      </c>
    </row>
    <row r="3881" spans="3:3" x14ac:dyDescent="0.35">
      <c r="C3881" s="28" t="str">
        <f>IFERROR(VLOOKUP(B3881, Выгрузка!B:H, 7, 0), "")</f>
        <v/>
      </c>
    </row>
    <row r="3882" spans="3:3" x14ac:dyDescent="0.35">
      <c r="C3882" s="28" t="str">
        <f>IFERROR(VLOOKUP(B3882, Выгрузка!B:H, 7, 0), "")</f>
        <v/>
      </c>
    </row>
    <row r="3883" spans="3:3" x14ac:dyDescent="0.35">
      <c r="C3883" s="28" t="str">
        <f>IFERROR(VLOOKUP(B3883, Выгрузка!B:H, 7, 0), "")</f>
        <v/>
      </c>
    </row>
    <row r="3884" spans="3:3" x14ac:dyDescent="0.35">
      <c r="C3884" s="28" t="str">
        <f>IFERROR(VLOOKUP(B3884, Выгрузка!B:H, 7, 0), "")</f>
        <v/>
      </c>
    </row>
    <row r="3885" spans="3:3" x14ac:dyDescent="0.35">
      <c r="C3885" s="28" t="str">
        <f>IFERROR(VLOOKUP(B3885, Выгрузка!B:H, 7, 0), "")</f>
        <v/>
      </c>
    </row>
    <row r="3886" spans="3:3" x14ac:dyDescent="0.35">
      <c r="C3886" s="28" t="str">
        <f>IFERROR(VLOOKUP(B3886, Выгрузка!B:H, 7, 0), "")</f>
        <v/>
      </c>
    </row>
    <row r="3887" spans="3:3" x14ac:dyDescent="0.35">
      <c r="C3887" s="28" t="str">
        <f>IFERROR(VLOOKUP(B3887, Выгрузка!B:H, 7, 0), "")</f>
        <v/>
      </c>
    </row>
    <row r="3888" spans="3:3" x14ac:dyDescent="0.35">
      <c r="C3888" s="28" t="str">
        <f>IFERROR(VLOOKUP(B3888, Выгрузка!B:H, 7, 0), "")</f>
        <v/>
      </c>
    </row>
    <row r="3889" spans="3:3" x14ac:dyDescent="0.35">
      <c r="C3889" s="28" t="str">
        <f>IFERROR(VLOOKUP(B3889, Выгрузка!B:H, 7, 0), "")</f>
        <v/>
      </c>
    </row>
    <row r="3890" spans="3:3" x14ac:dyDescent="0.35">
      <c r="C3890" s="28" t="str">
        <f>IFERROR(VLOOKUP(B3890, Выгрузка!B:H, 7, 0), "")</f>
        <v/>
      </c>
    </row>
    <row r="3891" spans="3:3" x14ac:dyDescent="0.35">
      <c r="C3891" s="28" t="str">
        <f>IFERROR(VLOOKUP(B3891, Выгрузка!B:H, 7, 0), "")</f>
        <v/>
      </c>
    </row>
    <row r="3892" spans="3:3" x14ac:dyDescent="0.35">
      <c r="C3892" s="28" t="str">
        <f>IFERROR(VLOOKUP(B3892, Выгрузка!B:H, 7, 0), "")</f>
        <v/>
      </c>
    </row>
    <row r="3893" spans="3:3" x14ac:dyDescent="0.35">
      <c r="C3893" s="28" t="str">
        <f>IFERROR(VLOOKUP(B3893, Выгрузка!B:H, 7, 0), "")</f>
        <v/>
      </c>
    </row>
    <row r="3894" spans="3:3" x14ac:dyDescent="0.35">
      <c r="C3894" s="28" t="str">
        <f>IFERROR(VLOOKUP(B3894, Выгрузка!B:H, 7, 0), "")</f>
        <v/>
      </c>
    </row>
    <row r="3895" spans="3:3" x14ac:dyDescent="0.35">
      <c r="C3895" s="28" t="str">
        <f>IFERROR(VLOOKUP(B3895, Выгрузка!B:H, 7, 0), "")</f>
        <v/>
      </c>
    </row>
    <row r="3896" spans="3:3" x14ac:dyDescent="0.35">
      <c r="C3896" s="28" t="str">
        <f>IFERROR(VLOOKUP(B3896, Выгрузка!B:H, 7, 0), "")</f>
        <v/>
      </c>
    </row>
    <row r="3897" spans="3:3" x14ac:dyDescent="0.35">
      <c r="C3897" s="28" t="str">
        <f>IFERROR(VLOOKUP(B3897, Выгрузка!B:H, 7, 0), "")</f>
        <v/>
      </c>
    </row>
    <row r="3898" spans="3:3" x14ac:dyDescent="0.35">
      <c r="C3898" s="28" t="str">
        <f>IFERROR(VLOOKUP(B3898, Выгрузка!B:H, 7, 0), "")</f>
        <v/>
      </c>
    </row>
    <row r="3899" spans="3:3" x14ac:dyDescent="0.35">
      <c r="C3899" s="28" t="str">
        <f>IFERROR(VLOOKUP(B3899, Выгрузка!B:H, 7, 0), "")</f>
        <v/>
      </c>
    </row>
    <row r="3900" spans="3:3" x14ac:dyDescent="0.35">
      <c r="C3900" s="28" t="str">
        <f>IFERROR(VLOOKUP(B3900, Выгрузка!B:H, 7, 0), "")</f>
        <v/>
      </c>
    </row>
    <row r="3901" spans="3:3" x14ac:dyDescent="0.35">
      <c r="C3901" s="28" t="str">
        <f>IFERROR(VLOOKUP(B3901, Выгрузка!B:H, 7, 0), "")</f>
        <v/>
      </c>
    </row>
    <row r="3902" spans="3:3" x14ac:dyDescent="0.35">
      <c r="C3902" s="28" t="str">
        <f>IFERROR(VLOOKUP(B3902, Выгрузка!B:H, 7, 0), "")</f>
        <v/>
      </c>
    </row>
    <row r="3903" spans="3:3" x14ac:dyDescent="0.35">
      <c r="C3903" s="28" t="str">
        <f>IFERROR(VLOOKUP(B3903, Выгрузка!B:H, 7, 0), "")</f>
        <v/>
      </c>
    </row>
    <row r="3904" spans="3:3" x14ac:dyDescent="0.35">
      <c r="C3904" s="28" t="str">
        <f>IFERROR(VLOOKUP(B3904, Выгрузка!B:H, 7, 0), "")</f>
        <v/>
      </c>
    </row>
    <row r="3905" spans="3:3" x14ac:dyDescent="0.35">
      <c r="C3905" s="28" t="str">
        <f>IFERROR(VLOOKUP(B3905, Выгрузка!B:H, 7, 0), "")</f>
        <v/>
      </c>
    </row>
    <row r="3906" spans="3:3" x14ac:dyDescent="0.35">
      <c r="C3906" s="28" t="str">
        <f>IFERROR(VLOOKUP(B3906, Выгрузка!B:H, 7, 0), "")</f>
        <v/>
      </c>
    </row>
    <row r="3907" spans="3:3" x14ac:dyDescent="0.35">
      <c r="C3907" s="28" t="str">
        <f>IFERROR(VLOOKUP(B3907, Выгрузка!B:H, 7, 0), "")</f>
        <v/>
      </c>
    </row>
    <row r="3908" spans="3:3" x14ac:dyDescent="0.35">
      <c r="C3908" s="28" t="str">
        <f>IFERROR(VLOOKUP(B3908, Выгрузка!B:H, 7, 0), "")</f>
        <v/>
      </c>
    </row>
    <row r="3909" spans="3:3" x14ac:dyDescent="0.35">
      <c r="C3909" s="28" t="str">
        <f>IFERROR(VLOOKUP(B3909, Выгрузка!B:H, 7, 0), "")</f>
        <v/>
      </c>
    </row>
    <row r="3910" spans="3:3" x14ac:dyDescent="0.35">
      <c r="C3910" s="28" t="str">
        <f>IFERROR(VLOOKUP(B3910, Выгрузка!B:H, 7, 0), "")</f>
        <v/>
      </c>
    </row>
    <row r="3911" spans="3:3" x14ac:dyDescent="0.35">
      <c r="C3911" s="28" t="str">
        <f>IFERROR(VLOOKUP(B3911, Выгрузка!B:H, 7, 0), "")</f>
        <v/>
      </c>
    </row>
    <row r="3912" spans="3:3" x14ac:dyDescent="0.35">
      <c r="C3912" s="28" t="str">
        <f>IFERROR(VLOOKUP(B3912, Выгрузка!B:H, 7, 0), "")</f>
        <v/>
      </c>
    </row>
    <row r="3913" spans="3:3" x14ac:dyDescent="0.35">
      <c r="C3913" s="28" t="str">
        <f>IFERROR(VLOOKUP(B3913, Выгрузка!B:H, 7, 0), "")</f>
        <v/>
      </c>
    </row>
    <row r="3914" spans="3:3" x14ac:dyDescent="0.35">
      <c r="C3914" s="28" t="str">
        <f>IFERROR(VLOOKUP(B3914, Выгрузка!B:H, 7, 0), "")</f>
        <v/>
      </c>
    </row>
    <row r="3915" spans="3:3" x14ac:dyDescent="0.35">
      <c r="C3915" s="28" t="str">
        <f>IFERROR(VLOOKUP(B3915, Выгрузка!B:H, 7, 0), "")</f>
        <v/>
      </c>
    </row>
    <row r="3916" spans="3:3" x14ac:dyDescent="0.35">
      <c r="C3916" s="28" t="str">
        <f>IFERROR(VLOOKUP(B3916, Выгрузка!B:H, 7, 0), "")</f>
        <v/>
      </c>
    </row>
    <row r="3917" spans="3:3" x14ac:dyDescent="0.35">
      <c r="C3917" s="28" t="str">
        <f>IFERROR(VLOOKUP(B3917, Выгрузка!B:H, 7, 0), "")</f>
        <v/>
      </c>
    </row>
    <row r="3918" spans="3:3" x14ac:dyDescent="0.35">
      <c r="C3918" s="28" t="str">
        <f>IFERROR(VLOOKUP(B3918, Выгрузка!B:H, 7, 0), "")</f>
        <v/>
      </c>
    </row>
    <row r="3919" spans="3:3" x14ac:dyDescent="0.35">
      <c r="C3919" s="28" t="str">
        <f>IFERROR(VLOOKUP(B3919, Выгрузка!B:H, 7, 0), "")</f>
        <v/>
      </c>
    </row>
    <row r="3920" spans="3:3" x14ac:dyDescent="0.35">
      <c r="C3920" s="28" t="str">
        <f>IFERROR(VLOOKUP(B3920, Выгрузка!B:H, 7, 0), "")</f>
        <v/>
      </c>
    </row>
    <row r="3921" spans="3:3" x14ac:dyDescent="0.35">
      <c r="C3921" s="28" t="str">
        <f>IFERROR(VLOOKUP(B3921, Выгрузка!B:H, 7, 0), "")</f>
        <v/>
      </c>
    </row>
    <row r="3922" spans="3:3" x14ac:dyDescent="0.35">
      <c r="C3922" s="28" t="str">
        <f>IFERROR(VLOOKUP(B3922, Выгрузка!B:H, 7, 0), "")</f>
        <v/>
      </c>
    </row>
    <row r="3923" spans="3:3" x14ac:dyDescent="0.35">
      <c r="C3923" s="28" t="str">
        <f>IFERROR(VLOOKUP(B3923, Выгрузка!B:H, 7, 0), "")</f>
        <v/>
      </c>
    </row>
    <row r="3924" spans="3:3" x14ac:dyDescent="0.35">
      <c r="C3924" s="28" t="str">
        <f>IFERROR(VLOOKUP(B3924, Выгрузка!B:H, 7, 0), "")</f>
        <v/>
      </c>
    </row>
    <row r="3925" spans="3:3" x14ac:dyDescent="0.35">
      <c r="C3925" s="28" t="str">
        <f>IFERROR(VLOOKUP(B3925, Выгрузка!B:H, 7, 0), "")</f>
        <v/>
      </c>
    </row>
    <row r="3926" spans="3:3" x14ac:dyDescent="0.35">
      <c r="C3926" s="28" t="str">
        <f>IFERROR(VLOOKUP(B3926, Выгрузка!B:H, 7, 0), "")</f>
        <v/>
      </c>
    </row>
    <row r="3927" spans="3:3" x14ac:dyDescent="0.35">
      <c r="C3927" s="28" t="str">
        <f>IFERROR(VLOOKUP(B3927, Выгрузка!B:H, 7, 0), "")</f>
        <v/>
      </c>
    </row>
    <row r="3928" spans="3:3" x14ac:dyDescent="0.35">
      <c r="C3928" s="28" t="str">
        <f>IFERROR(VLOOKUP(B3928, Выгрузка!B:H, 7, 0), "")</f>
        <v/>
      </c>
    </row>
    <row r="3929" spans="3:3" x14ac:dyDescent="0.35">
      <c r="C3929" s="28" t="str">
        <f>IFERROR(VLOOKUP(B3929, Выгрузка!B:H, 7, 0), "")</f>
        <v/>
      </c>
    </row>
    <row r="3930" spans="3:3" x14ac:dyDescent="0.35">
      <c r="C3930" s="28" t="str">
        <f>IFERROR(VLOOKUP(B3930, Выгрузка!B:H, 7, 0), "")</f>
        <v/>
      </c>
    </row>
    <row r="3931" spans="3:3" x14ac:dyDescent="0.35">
      <c r="C3931" s="28" t="str">
        <f>IFERROR(VLOOKUP(B3931, Выгрузка!B:H, 7, 0), "")</f>
        <v/>
      </c>
    </row>
    <row r="3932" spans="3:3" x14ac:dyDescent="0.35">
      <c r="C3932" s="28" t="str">
        <f>IFERROR(VLOOKUP(B3932, Выгрузка!B:H, 7, 0), "")</f>
        <v/>
      </c>
    </row>
    <row r="3933" spans="3:3" x14ac:dyDescent="0.35">
      <c r="C3933" s="28" t="str">
        <f>IFERROR(VLOOKUP(B3933, Выгрузка!B:H, 7, 0), "")</f>
        <v/>
      </c>
    </row>
    <row r="3934" spans="3:3" x14ac:dyDescent="0.35">
      <c r="C3934" s="28" t="str">
        <f>IFERROR(VLOOKUP(B3934, Выгрузка!B:H, 7, 0), "")</f>
        <v/>
      </c>
    </row>
    <row r="3935" spans="3:3" x14ac:dyDescent="0.35">
      <c r="C3935" s="28" t="str">
        <f>IFERROR(VLOOKUP(B3935, Выгрузка!B:H, 7, 0), "")</f>
        <v/>
      </c>
    </row>
    <row r="3936" spans="3:3" x14ac:dyDescent="0.35">
      <c r="C3936" s="28" t="str">
        <f>IFERROR(VLOOKUP(B3936, Выгрузка!B:H, 7, 0), "")</f>
        <v/>
      </c>
    </row>
    <row r="3937" spans="3:3" x14ac:dyDescent="0.35">
      <c r="C3937" s="28" t="str">
        <f>IFERROR(VLOOKUP(B3937, Выгрузка!B:H, 7, 0), "")</f>
        <v/>
      </c>
    </row>
    <row r="3938" spans="3:3" x14ac:dyDescent="0.35">
      <c r="C3938" s="28" t="str">
        <f>IFERROR(VLOOKUP(B3938, Выгрузка!B:H, 7, 0), "")</f>
        <v/>
      </c>
    </row>
    <row r="3939" spans="3:3" x14ac:dyDescent="0.35">
      <c r="C3939" s="28" t="str">
        <f>IFERROR(VLOOKUP(B3939, Выгрузка!B:H, 7, 0), "")</f>
        <v/>
      </c>
    </row>
    <row r="3940" spans="3:3" x14ac:dyDescent="0.35">
      <c r="C3940" s="28" t="str">
        <f>IFERROR(VLOOKUP(B3940, Выгрузка!B:H, 7, 0), "")</f>
        <v/>
      </c>
    </row>
    <row r="3941" spans="3:3" x14ac:dyDescent="0.35">
      <c r="C3941" s="28" t="str">
        <f>IFERROR(VLOOKUP(B3941, Выгрузка!B:H, 7, 0), "")</f>
        <v/>
      </c>
    </row>
    <row r="3942" spans="3:3" x14ac:dyDescent="0.35">
      <c r="C3942" s="28" t="str">
        <f>IFERROR(VLOOKUP(B3942, Выгрузка!B:H, 7, 0), "")</f>
        <v/>
      </c>
    </row>
    <row r="3943" spans="3:3" x14ac:dyDescent="0.35">
      <c r="C3943" s="28" t="str">
        <f>IFERROR(VLOOKUP(B3943, Выгрузка!B:H, 7, 0), "")</f>
        <v/>
      </c>
    </row>
    <row r="3944" spans="3:3" x14ac:dyDescent="0.35">
      <c r="C3944" s="28" t="str">
        <f>IFERROR(VLOOKUP(B3944, Выгрузка!B:H, 7, 0), "")</f>
        <v/>
      </c>
    </row>
    <row r="3945" spans="3:3" x14ac:dyDescent="0.35">
      <c r="C3945" s="28" t="str">
        <f>IFERROR(VLOOKUP(B3945, Выгрузка!B:H, 7, 0), "")</f>
        <v/>
      </c>
    </row>
    <row r="3946" spans="3:3" x14ac:dyDescent="0.35">
      <c r="C3946" s="28" t="str">
        <f>IFERROR(VLOOKUP(B3946, Выгрузка!B:H, 7, 0), "")</f>
        <v/>
      </c>
    </row>
    <row r="3947" spans="3:3" x14ac:dyDescent="0.35">
      <c r="C3947" s="28" t="str">
        <f>IFERROR(VLOOKUP(B3947, Выгрузка!B:H, 7, 0), "")</f>
        <v/>
      </c>
    </row>
    <row r="3948" spans="3:3" x14ac:dyDescent="0.35">
      <c r="C3948" s="28" t="str">
        <f>IFERROR(VLOOKUP(B3948, Выгрузка!B:H, 7, 0), "")</f>
        <v/>
      </c>
    </row>
    <row r="3949" spans="3:3" x14ac:dyDescent="0.35">
      <c r="C3949" s="28" t="str">
        <f>IFERROR(VLOOKUP(B3949, Выгрузка!B:H, 7, 0), "")</f>
        <v/>
      </c>
    </row>
    <row r="3950" spans="3:3" x14ac:dyDescent="0.35">
      <c r="C3950" s="28" t="str">
        <f>IFERROR(VLOOKUP(B3950, Выгрузка!B:H, 7, 0), "")</f>
        <v/>
      </c>
    </row>
    <row r="3951" spans="3:3" x14ac:dyDescent="0.35">
      <c r="C3951" s="28" t="str">
        <f>IFERROR(VLOOKUP(B3951, Выгрузка!B:H, 7, 0), "")</f>
        <v/>
      </c>
    </row>
    <row r="3952" spans="3:3" x14ac:dyDescent="0.35">
      <c r="C3952" s="28" t="str">
        <f>IFERROR(VLOOKUP(B3952, Выгрузка!B:H, 7, 0), "")</f>
        <v/>
      </c>
    </row>
    <row r="3953" spans="3:3" x14ac:dyDescent="0.35">
      <c r="C3953" s="28" t="str">
        <f>IFERROR(VLOOKUP(B3953, Выгрузка!B:H, 7, 0), "")</f>
        <v/>
      </c>
    </row>
    <row r="3954" spans="3:3" x14ac:dyDescent="0.35">
      <c r="C3954" s="28" t="str">
        <f>IFERROR(VLOOKUP(B3954, Выгрузка!B:H, 7, 0), "")</f>
        <v/>
      </c>
    </row>
    <row r="3955" spans="3:3" x14ac:dyDescent="0.35">
      <c r="C3955" s="28" t="str">
        <f>IFERROR(VLOOKUP(B3955, Выгрузка!B:H, 7, 0), "")</f>
        <v/>
      </c>
    </row>
    <row r="3956" spans="3:3" x14ac:dyDescent="0.35">
      <c r="C3956" s="28" t="str">
        <f>IFERROR(VLOOKUP(B3956, Выгрузка!B:H, 7, 0), "")</f>
        <v/>
      </c>
    </row>
    <row r="3957" spans="3:3" x14ac:dyDescent="0.35">
      <c r="C3957" s="28" t="str">
        <f>IFERROR(VLOOKUP(B3957, Выгрузка!B:H, 7, 0), "")</f>
        <v/>
      </c>
    </row>
    <row r="3958" spans="3:3" x14ac:dyDescent="0.35">
      <c r="C3958" s="28" t="str">
        <f>IFERROR(VLOOKUP(B3958, Выгрузка!B:H, 7, 0), "")</f>
        <v/>
      </c>
    </row>
    <row r="3959" spans="3:3" x14ac:dyDescent="0.35">
      <c r="C3959" s="28" t="str">
        <f>IFERROR(VLOOKUP(B3959, Выгрузка!B:H, 7, 0), "")</f>
        <v/>
      </c>
    </row>
    <row r="3960" spans="3:3" x14ac:dyDescent="0.35">
      <c r="C3960" s="28" t="str">
        <f>IFERROR(VLOOKUP(B3960, Выгрузка!B:H, 7, 0), "")</f>
        <v/>
      </c>
    </row>
    <row r="3961" spans="3:3" x14ac:dyDescent="0.35">
      <c r="C3961" s="28" t="str">
        <f>IFERROR(VLOOKUP(B3961, Выгрузка!B:H, 7, 0), "")</f>
        <v/>
      </c>
    </row>
    <row r="3962" spans="3:3" x14ac:dyDescent="0.35">
      <c r="C3962" s="28" t="str">
        <f>IFERROR(VLOOKUP(B3962, Выгрузка!B:H, 7, 0), "")</f>
        <v/>
      </c>
    </row>
    <row r="3963" spans="3:3" x14ac:dyDescent="0.35">
      <c r="C3963" s="28" t="str">
        <f>IFERROR(VLOOKUP(B3963, Выгрузка!B:H, 7, 0), "")</f>
        <v/>
      </c>
    </row>
    <row r="3964" spans="3:3" x14ac:dyDescent="0.35">
      <c r="C3964" s="28" t="str">
        <f>IFERROR(VLOOKUP(B3964, Выгрузка!B:H, 7, 0), "")</f>
        <v/>
      </c>
    </row>
    <row r="3965" spans="3:3" x14ac:dyDescent="0.35">
      <c r="C3965" s="28" t="str">
        <f>IFERROR(VLOOKUP(B3965, Выгрузка!B:H, 7, 0), "")</f>
        <v/>
      </c>
    </row>
    <row r="3966" spans="3:3" x14ac:dyDescent="0.35">
      <c r="C3966" s="28" t="str">
        <f>IFERROR(VLOOKUP(B3966, Выгрузка!B:H, 7, 0), "")</f>
        <v/>
      </c>
    </row>
    <row r="3967" spans="3:3" x14ac:dyDescent="0.35">
      <c r="C3967" s="28" t="str">
        <f>IFERROR(VLOOKUP(B3967, Выгрузка!B:H, 7, 0), "")</f>
        <v/>
      </c>
    </row>
    <row r="3968" spans="3:3" x14ac:dyDescent="0.35">
      <c r="C3968" s="28" t="str">
        <f>IFERROR(VLOOKUP(B3968, Выгрузка!B:H, 7, 0), "")</f>
        <v/>
      </c>
    </row>
    <row r="3969" spans="3:3" x14ac:dyDescent="0.35">
      <c r="C3969" s="28" t="str">
        <f>IFERROR(VLOOKUP(B3969, Выгрузка!B:H, 7, 0), "")</f>
        <v/>
      </c>
    </row>
    <row r="3970" spans="3:3" x14ac:dyDescent="0.35">
      <c r="C3970" s="28" t="str">
        <f>IFERROR(VLOOKUP(B3970, Выгрузка!B:H, 7, 0), "")</f>
        <v/>
      </c>
    </row>
    <row r="3971" spans="3:3" x14ac:dyDescent="0.35">
      <c r="C3971" s="28" t="str">
        <f>IFERROR(VLOOKUP(B3971, Выгрузка!B:H, 7, 0), "")</f>
        <v/>
      </c>
    </row>
    <row r="3972" spans="3:3" x14ac:dyDescent="0.35">
      <c r="C3972" s="28" t="str">
        <f>IFERROR(VLOOKUP(B3972, Выгрузка!B:H, 7, 0), "")</f>
        <v/>
      </c>
    </row>
    <row r="3973" spans="3:3" x14ac:dyDescent="0.35">
      <c r="C3973" s="28" t="str">
        <f>IFERROR(VLOOKUP(B3973, Выгрузка!B:H, 7, 0), "")</f>
        <v/>
      </c>
    </row>
    <row r="3974" spans="3:3" x14ac:dyDescent="0.35">
      <c r="C3974" s="28" t="str">
        <f>IFERROR(VLOOKUP(B3974, Выгрузка!B:H, 7, 0), "")</f>
        <v/>
      </c>
    </row>
    <row r="3975" spans="3:3" x14ac:dyDescent="0.35">
      <c r="C3975" s="28" t="str">
        <f>IFERROR(VLOOKUP(B3975, Выгрузка!B:H, 7, 0), "")</f>
        <v/>
      </c>
    </row>
    <row r="3976" spans="3:3" x14ac:dyDescent="0.35">
      <c r="C3976" s="28" t="str">
        <f>IFERROR(VLOOKUP(B3976, Выгрузка!B:H, 7, 0), "")</f>
        <v/>
      </c>
    </row>
    <row r="3977" spans="3:3" x14ac:dyDescent="0.35">
      <c r="C3977" s="28" t="str">
        <f>IFERROR(VLOOKUP(B3977, Выгрузка!B:H, 7, 0), "")</f>
        <v/>
      </c>
    </row>
    <row r="3978" spans="3:3" x14ac:dyDescent="0.35">
      <c r="C3978" s="28" t="str">
        <f>IFERROR(VLOOKUP(B3978, Выгрузка!B:H, 7, 0), "")</f>
        <v/>
      </c>
    </row>
    <row r="3979" spans="3:3" x14ac:dyDescent="0.35">
      <c r="C3979" s="28" t="str">
        <f>IFERROR(VLOOKUP(B3979, Выгрузка!B:H, 7, 0), "")</f>
        <v/>
      </c>
    </row>
    <row r="3980" spans="3:3" x14ac:dyDescent="0.35">
      <c r="C3980" s="28" t="str">
        <f>IFERROR(VLOOKUP(B3980, Выгрузка!B:H, 7, 0), "")</f>
        <v/>
      </c>
    </row>
    <row r="3981" spans="3:3" x14ac:dyDescent="0.35">
      <c r="C3981" s="28" t="str">
        <f>IFERROR(VLOOKUP(B3981, Выгрузка!B:H, 7, 0), "")</f>
        <v/>
      </c>
    </row>
    <row r="3982" spans="3:3" x14ac:dyDescent="0.35">
      <c r="C3982" s="28" t="str">
        <f>IFERROR(VLOOKUP(B3982, Выгрузка!B:H, 7, 0), "")</f>
        <v/>
      </c>
    </row>
    <row r="3983" spans="3:3" x14ac:dyDescent="0.35">
      <c r="C3983" s="28" t="str">
        <f>IFERROR(VLOOKUP(B3983, Выгрузка!B:H, 7, 0), "")</f>
        <v/>
      </c>
    </row>
    <row r="3984" spans="3:3" x14ac:dyDescent="0.35">
      <c r="C3984" s="28" t="str">
        <f>IFERROR(VLOOKUP(B3984, Выгрузка!B:H, 7, 0), "")</f>
        <v/>
      </c>
    </row>
    <row r="3985" spans="3:3" x14ac:dyDescent="0.35">
      <c r="C3985" s="28" t="str">
        <f>IFERROR(VLOOKUP(B3985, Выгрузка!B:H, 7, 0), "")</f>
        <v/>
      </c>
    </row>
    <row r="3986" spans="3:3" x14ac:dyDescent="0.35">
      <c r="C3986" s="28" t="str">
        <f>IFERROR(VLOOKUP(B3986, Выгрузка!B:H, 7, 0), "")</f>
        <v/>
      </c>
    </row>
    <row r="3987" spans="3:3" x14ac:dyDescent="0.35">
      <c r="C3987" s="28" t="str">
        <f>IFERROR(VLOOKUP(B3987, Выгрузка!B:H, 7, 0), "")</f>
        <v/>
      </c>
    </row>
    <row r="3988" spans="3:3" x14ac:dyDescent="0.35">
      <c r="C3988" s="28" t="str">
        <f>IFERROR(VLOOKUP(B3988, Выгрузка!B:H, 7, 0), "")</f>
        <v/>
      </c>
    </row>
    <row r="3989" spans="3:3" x14ac:dyDescent="0.35">
      <c r="C3989" s="28" t="str">
        <f>IFERROR(VLOOKUP(B3989, Выгрузка!B:H, 7, 0), "")</f>
        <v/>
      </c>
    </row>
    <row r="3990" spans="3:3" x14ac:dyDescent="0.35">
      <c r="C3990" s="28" t="str">
        <f>IFERROR(VLOOKUP(B3990, Выгрузка!B:H, 7, 0), "")</f>
        <v/>
      </c>
    </row>
    <row r="3991" spans="3:3" x14ac:dyDescent="0.35">
      <c r="C3991" s="28" t="str">
        <f>IFERROR(VLOOKUP(B3991, Выгрузка!B:H, 7, 0), "")</f>
        <v/>
      </c>
    </row>
    <row r="3992" spans="3:3" x14ac:dyDescent="0.35">
      <c r="C3992" s="28" t="str">
        <f>IFERROR(VLOOKUP(B3992, Выгрузка!B:H, 7, 0), "")</f>
        <v/>
      </c>
    </row>
    <row r="3993" spans="3:3" x14ac:dyDescent="0.35">
      <c r="C3993" s="28" t="str">
        <f>IFERROR(VLOOKUP(B3993, Выгрузка!B:H, 7, 0), "")</f>
        <v/>
      </c>
    </row>
    <row r="3994" spans="3:3" x14ac:dyDescent="0.35">
      <c r="C3994" s="28" t="str">
        <f>IFERROR(VLOOKUP(B3994, Выгрузка!B:H, 7, 0), "")</f>
        <v/>
      </c>
    </row>
    <row r="3995" spans="3:3" x14ac:dyDescent="0.35">
      <c r="C3995" s="28" t="str">
        <f>IFERROR(VLOOKUP(B3995, Выгрузка!B:H, 7, 0), "")</f>
        <v/>
      </c>
    </row>
    <row r="3996" spans="3:3" x14ac:dyDescent="0.35">
      <c r="C3996" s="28" t="str">
        <f>IFERROR(VLOOKUP(B3996, Выгрузка!B:H, 7, 0), "")</f>
        <v/>
      </c>
    </row>
    <row r="3997" spans="3:3" x14ac:dyDescent="0.35">
      <c r="C3997" s="28" t="str">
        <f>IFERROR(VLOOKUP(B3997, Выгрузка!B:H, 7, 0), "")</f>
        <v/>
      </c>
    </row>
    <row r="3998" spans="3:3" x14ac:dyDescent="0.35">
      <c r="C3998" s="28" t="str">
        <f>IFERROR(VLOOKUP(B3998, Выгрузка!B:H, 7, 0), "")</f>
        <v/>
      </c>
    </row>
    <row r="3999" spans="3:3" x14ac:dyDescent="0.35">
      <c r="C3999" s="28" t="str">
        <f>IFERROR(VLOOKUP(B3999, Выгрузка!B:H, 7, 0), "")</f>
        <v/>
      </c>
    </row>
    <row r="4000" spans="3:3" x14ac:dyDescent="0.35">
      <c r="C4000" s="28" t="str">
        <f>IFERROR(VLOOKUP(B4000, Выгрузка!B:H, 7, 0), "")</f>
        <v/>
      </c>
    </row>
    <row r="4001" spans="3:3" x14ac:dyDescent="0.35">
      <c r="C4001" s="28" t="str">
        <f>IFERROR(VLOOKUP(B4001, Выгрузка!B:H, 7, 0), "")</f>
        <v/>
      </c>
    </row>
    <row r="4002" spans="3:3" x14ac:dyDescent="0.35">
      <c r="C4002" s="28" t="str">
        <f>IFERROR(VLOOKUP(B4002, Выгрузка!B:H, 7, 0), "")</f>
        <v/>
      </c>
    </row>
    <row r="4003" spans="3:3" x14ac:dyDescent="0.35">
      <c r="C4003" s="28" t="str">
        <f>IFERROR(VLOOKUP(B4003, Выгрузка!B:H, 7, 0), "")</f>
        <v/>
      </c>
    </row>
    <row r="4004" spans="3:3" x14ac:dyDescent="0.35">
      <c r="C4004" s="28" t="str">
        <f>IFERROR(VLOOKUP(B4004, Выгрузка!B:H, 7, 0), "")</f>
        <v/>
      </c>
    </row>
    <row r="4005" spans="3:3" x14ac:dyDescent="0.35">
      <c r="C4005" s="28" t="str">
        <f>IFERROR(VLOOKUP(B4005, Выгрузка!B:H, 7, 0), "")</f>
        <v/>
      </c>
    </row>
    <row r="4006" spans="3:3" x14ac:dyDescent="0.35">
      <c r="C4006" s="28" t="str">
        <f>IFERROR(VLOOKUP(B4006, Выгрузка!B:H, 7, 0), "")</f>
        <v/>
      </c>
    </row>
    <row r="4007" spans="3:3" x14ac:dyDescent="0.35">
      <c r="C4007" s="28" t="str">
        <f>IFERROR(VLOOKUP(B4007, Выгрузка!B:H, 7, 0), "")</f>
        <v/>
      </c>
    </row>
    <row r="4008" spans="3:3" x14ac:dyDescent="0.35">
      <c r="C4008" s="28" t="str">
        <f>IFERROR(VLOOKUP(B4008, Выгрузка!B:H, 7, 0), "")</f>
        <v/>
      </c>
    </row>
    <row r="4009" spans="3:3" x14ac:dyDescent="0.35">
      <c r="C4009" s="28" t="str">
        <f>IFERROR(VLOOKUP(B4009, Выгрузка!B:H, 7, 0), "")</f>
        <v/>
      </c>
    </row>
    <row r="4010" spans="3:3" x14ac:dyDescent="0.35">
      <c r="C4010" s="28" t="str">
        <f>IFERROR(VLOOKUP(B4010, Выгрузка!B:H, 7, 0), "")</f>
        <v/>
      </c>
    </row>
    <row r="4011" spans="3:3" x14ac:dyDescent="0.35">
      <c r="C4011" s="28" t="str">
        <f>IFERROR(VLOOKUP(B4011, Выгрузка!B:H, 7, 0), "")</f>
        <v/>
      </c>
    </row>
    <row r="4012" spans="3:3" x14ac:dyDescent="0.35">
      <c r="C4012" s="28" t="str">
        <f>IFERROR(VLOOKUP(B4012, Выгрузка!B:H, 7, 0), "")</f>
        <v/>
      </c>
    </row>
    <row r="4013" spans="3:3" x14ac:dyDescent="0.35">
      <c r="C4013" s="28" t="str">
        <f>IFERROR(VLOOKUP(B4013, Выгрузка!B:H, 7, 0), "")</f>
        <v/>
      </c>
    </row>
    <row r="4014" spans="3:3" x14ac:dyDescent="0.35">
      <c r="C4014" s="28" t="str">
        <f>IFERROR(VLOOKUP(B4014, Выгрузка!B:H, 7, 0), "")</f>
        <v/>
      </c>
    </row>
    <row r="4015" spans="3:3" x14ac:dyDescent="0.35">
      <c r="C4015" s="28" t="str">
        <f>IFERROR(VLOOKUP(B4015, Выгрузка!B:H, 7, 0), "")</f>
        <v/>
      </c>
    </row>
    <row r="4016" spans="3:3" x14ac:dyDescent="0.35">
      <c r="C4016" s="28" t="str">
        <f>IFERROR(VLOOKUP(B4016, Выгрузка!B:H, 7, 0), "")</f>
        <v/>
      </c>
    </row>
    <row r="4017" spans="3:3" x14ac:dyDescent="0.35">
      <c r="C4017" s="28" t="str">
        <f>IFERROR(VLOOKUP(B4017, Выгрузка!B:H, 7, 0), "")</f>
        <v/>
      </c>
    </row>
    <row r="4018" spans="3:3" x14ac:dyDescent="0.35">
      <c r="C4018" s="28" t="str">
        <f>IFERROR(VLOOKUP(B4018, Выгрузка!B:H, 7, 0), "")</f>
        <v/>
      </c>
    </row>
    <row r="4019" spans="3:3" x14ac:dyDescent="0.35">
      <c r="C4019" s="28" t="str">
        <f>IFERROR(VLOOKUP(B4019, Выгрузка!B:H, 7, 0), "")</f>
        <v/>
      </c>
    </row>
    <row r="4020" spans="3:3" x14ac:dyDescent="0.35">
      <c r="C4020" s="28" t="str">
        <f>IFERROR(VLOOKUP(B4020, Выгрузка!B:H, 7, 0), "")</f>
        <v/>
      </c>
    </row>
    <row r="4021" spans="3:3" x14ac:dyDescent="0.35">
      <c r="C4021" s="28" t="str">
        <f>IFERROR(VLOOKUP(B4021, Выгрузка!B:H, 7, 0), "")</f>
        <v/>
      </c>
    </row>
    <row r="4022" spans="3:3" x14ac:dyDescent="0.35">
      <c r="C4022" s="28" t="str">
        <f>IFERROR(VLOOKUP(B4022, Выгрузка!B:H, 7, 0), "")</f>
        <v/>
      </c>
    </row>
    <row r="4023" spans="3:3" x14ac:dyDescent="0.35">
      <c r="C4023" s="28" t="str">
        <f>IFERROR(VLOOKUP(B4023, Выгрузка!B:H, 7, 0), "")</f>
        <v/>
      </c>
    </row>
    <row r="4024" spans="3:3" x14ac:dyDescent="0.35">
      <c r="C4024" s="28" t="str">
        <f>IFERROR(VLOOKUP(B4024, Выгрузка!B:H, 7, 0), "")</f>
        <v/>
      </c>
    </row>
    <row r="4025" spans="3:3" x14ac:dyDescent="0.35">
      <c r="C4025" s="28" t="str">
        <f>IFERROR(VLOOKUP(B4025, Выгрузка!B:H, 7, 0), "")</f>
        <v/>
      </c>
    </row>
    <row r="4026" spans="3:3" x14ac:dyDescent="0.35">
      <c r="C4026" s="28" t="str">
        <f>IFERROR(VLOOKUP(B4026, Выгрузка!B:H, 7, 0), "")</f>
        <v/>
      </c>
    </row>
    <row r="4027" spans="3:3" x14ac:dyDescent="0.35">
      <c r="C4027" s="28" t="str">
        <f>IFERROR(VLOOKUP(B4027, Выгрузка!B:H, 7, 0), "")</f>
        <v/>
      </c>
    </row>
    <row r="4028" spans="3:3" x14ac:dyDescent="0.35">
      <c r="C4028" s="28" t="str">
        <f>IFERROR(VLOOKUP(B4028, Выгрузка!B:H, 7, 0), "")</f>
        <v/>
      </c>
    </row>
    <row r="4029" spans="3:3" x14ac:dyDescent="0.35">
      <c r="C4029" s="28" t="str">
        <f>IFERROR(VLOOKUP(B4029, Выгрузка!B:H, 7, 0), "")</f>
        <v/>
      </c>
    </row>
    <row r="4030" spans="3:3" x14ac:dyDescent="0.35">
      <c r="C4030" s="28" t="str">
        <f>IFERROR(VLOOKUP(B4030, Выгрузка!B:H, 7, 0), "")</f>
        <v/>
      </c>
    </row>
    <row r="4031" spans="3:3" x14ac:dyDescent="0.35">
      <c r="C4031" s="28" t="str">
        <f>IFERROR(VLOOKUP(B4031, Выгрузка!B:H, 7, 0), "")</f>
        <v/>
      </c>
    </row>
    <row r="4032" spans="3:3" x14ac:dyDescent="0.35">
      <c r="C4032" s="28" t="str">
        <f>IFERROR(VLOOKUP(B4032, Выгрузка!B:H, 7, 0), "")</f>
        <v/>
      </c>
    </row>
    <row r="4033" spans="3:3" x14ac:dyDescent="0.35">
      <c r="C4033" s="28" t="str">
        <f>IFERROR(VLOOKUP(B4033, Выгрузка!B:H, 7, 0), "")</f>
        <v/>
      </c>
    </row>
    <row r="4034" spans="3:3" x14ac:dyDescent="0.35">
      <c r="C4034" s="28" t="str">
        <f>IFERROR(VLOOKUP(B4034, Выгрузка!B:H, 7, 0), "")</f>
        <v/>
      </c>
    </row>
    <row r="4035" spans="3:3" x14ac:dyDescent="0.35">
      <c r="C4035" s="28" t="str">
        <f>IFERROR(VLOOKUP(B4035, Выгрузка!B:H, 7, 0), "")</f>
        <v/>
      </c>
    </row>
    <row r="4036" spans="3:3" x14ac:dyDescent="0.35">
      <c r="C4036" s="28" t="str">
        <f>IFERROR(VLOOKUP(B4036, Выгрузка!B:H, 7, 0), "")</f>
        <v/>
      </c>
    </row>
    <row r="4037" spans="3:3" x14ac:dyDescent="0.35">
      <c r="C4037" s="28" t="str">
        <f>IFERROR(VLOOKUP(B4037, Выгрузка!B:H, 7, 0), "")</f>
        <v/>
      </c>
    </row>
    <row r="4038" spans="3:3" x14ac:dyDescent="0.35">
      <c r="C4038" s="28" t="str">
        <f>IFERROR(VLOOKUP(B4038, Выгрузка!B:H, 7, 0), "")</f>
        <v/>
      </c>
    </row>
    <row r="4039" spans="3:3" x14ac:dyDescent="0.35">
      <c r="C4039" s="28" t="str">
        <f>IFERROR(VLOOKUP(B4039, Выгрузка!B:H, 7, 0), "")</f>
        <v/>
      </c>
    </row>
    <row r="4040" spans="3:3" x14ac:dyDescent="0.35">
      <c r="C4040" s="28" t="str">
        <f>IFERROR(VLOOKUP(B4040, Выгрузка!B:H, 7, 0), "")</f>
        <v/>
      </c>
    </row>
    <row r="4041" spans="3:3" x14ac:dyDescent="0.35">
      <c r="C4041" s="28" t="str">
        <f>IFERROR(VLOOKUP(B4041, Выгрузка!B:H, 7, 0), "")</f>
        <v/>
      </c>
    </row>
    <row r="4042" spans="3:3" x14ac:dyDescent="0.35">
      <c r="C4042" s="28" t="str">
        <f>IFERROR(VLOOKUP(B4042, Выгрузка!B:H, 7, 0), "")</f>
        <v/>
      </c>
    </row>
    <row r="4043" spans="3:3" x14ac:dyDescent="0.35">
      <c r="C4043" s="28" t="str">
        <f>IFERROR(VLOOKUP(B4043, Выгрузка!B:H, 7, 0), "")</f>
        <v/>
      </c>
    </row>
    <row r="4044" spans="3:3" x14ac:dyDescent="0.35">
      <c r="C4044" s="28" t="str">
        <f>IFERROR(VLOOKUP(B4044, Выгрузка!B:H, 7, 0), "")</f>
        <v/>
      </c>
    </row>
    <row r="4045" spans="3:3" x14ac:dyDescent="0.35">
      <c r="C4045" s="28" t="str">
        <f>IFERROR(VLOOKUP(B4045, Выгрузка!B:H, 7, 0), "")</f>
        <v/>
      </c>
    </row>
    <row r="4046" spans="3:3" x14ac:dyDescent="0.35">
      <c r="C4046" s="28" t="str">
        <f>IFERROR(VLOOKUP(B4046, Выгрузка!B:H, 7, 0), "")</f>
        <v/>
      </c>
    </row>
    <row r="4047" spans="3:3" x14ac:dyDescent="0.35">
      <c r="C4047" s="28" t="str">
        <f>IFERROR(VLOOKUP(B4047, Выгрузка!B:H, 7, 0), "")</f>
        <v/>
      </c>
    </row>
    <row r="4048" spans="3:3" x14ac:dyDescent="0.35">
      <c r="C4048" s="28" t="str">
        <f>IFERROR(VLOOKUP(B4048, Выгрузка!B:H, 7, 0), "")</f>
        <v/>
      </c>
    </row>
    <row r="4049" spans="3:3" x14ac:dyDescent="0.35">
      <c r="C4049" s="28" t="str">
        <f>IFERROR(VLOOKUP(B4049, Выгрузка!B:H, 7, 0), "")</f>
        <v/>
      </c>
    </row>
    <row r="4050" spans="3:3" x14ac:dyDescent="0.35">
      <c r="C4050" s="28" t="str">
        <f>IFERROR(VLOOKUP(B4050, Выгрузка!B:H, 7, 0), "")</f>
        <v/>
      </c>
    </row>
    <row r="4051" spans="3:3" x14ac:dyDescent="0.35">
      <c r="C4051" s="28" t="str">
        <f>IFERROR(VLOOKUP(B4051, Выгрузка!B:H, 7, 0), "")</f>
        <v/>
      </c>
    </row>
    <row r="4052" spans="3:3" x14ac:dyDescent="0.35">
      <c r="C4052" s="28" t="str">
        <f>IFERROR(VLOOKUP(B4052, Выгрузка!B:H, 7, 0), "")</f>
        <v/>
      </c>
    </row>
    <row r="4053" spans="3:3" x14ac:dyDescent="0.35">
      <c r="C4053" s="28" t="str">
        <f>IFERROR(VLOOKUP(B4053, Выгрузка!B:H, 7, 0), "")</f>
        <v/>
      </c>
    </row>
    <row r="4054" spans="3:3" x14ac:dyDescent="0.35">
      <c r="C4054" s="28" t="str">
        <f>IFERROR(VLOOKUP(B4054, Выгрузка!B:H, 7, 0), "")</f>
        <v/>
      </c>
    </row>
    <row r="4055" spans="3:3" x14ac:dyDescent="0.35">
      <c r="C4055" s="28" t="str">
        <f>IFERROR(VLOOKUP(B4055, Выгрузка!B:H, 7, 0), "")</f>
        <v/>
      </c>
    </row>
    <row r="4056" spans="3:3" x14ac:dyDescent="0.35">
      <c r="C4056" s="28" t="str">
        <f>IFERROR(VLOOKUP(B4056, Выгрузка!B:H, 7, 0), "")</f>
        <v/>
      </c>
    </row>
    <row r="4057" spans="3:3" x14ac:dyDescent="0.35">
      <c r="C4057" s="28" t="str">
        <f>IFERROR(VLOOKUP(B4057, Выгрузка!B:H, 7, 0), "")</f>
        <v/>
      </c>
    </row>
    <row r="4058" spans="3:3" x14ac:dyDescent="0.35">
      <c r="C4058" s="28" t="str">
        <f>IFERROR(VLOOKUP(B4058, Выгрузка!B:H, 7, 0), "")</f>
        <v/>
      </c>
    </row>
    <row r="4059" spans="3:3" x14ac:dyDescent="0.35">
      <c r="C4059" s="28" t="str">
        <f>IFERROR(VLOOKUP(B4059, Выгрузка!B:H, 7, 0), "")</f>
        <v/>
      </c>
    </row>
    <row r="4060" spans="3:3" x14ac:dyDescent="0.35">
      <c r="C4060" s="28" t="str">
        <f>IFERROR(VLOOKUP(B4060, Выгрузка!B:H, 7, 0), "")</f>
        <v/>
      </c>
    </row>
    <row r="4061" spans="3:3" x14ac:dyDescent="0.35">
      <c r="C4061" s="28" t="str">
        <f>IFERROR(VLOOKUP(B4061, Выгрузка!B:H, 7, 0), "")</f>
        <v/>
      </c>
    </row>
    <row r="4062" spans="3:3" x14ac:dyDescent="0.35">
      <c r="C4062" s="28" t="str">
        <f>IFERROR(VLOOKUP(B4062, Выгрузка!B:H, 7, 0), "")</f>
        <v/>
      </c>
    </row>
    <row r="4063" spans="3:3" x14ac:dyDescent="0.35">
      <c r="C4063" s="28" t="str">
        <f>IFERROR(VLOOKUP(B4063, Выгрузка!B:H, 7, 0), "")</f>
        <v/>
      </c>
    </row>
    <row r="4064" spans="3:3" x14ac:dyDescent="0.35">
      <c r="C4064" s="28" t="str">
        <f>IFERROR(VLOOKUP(B4064, Выгрузка!B:H, 7, 0), "")</f>
        <v/>
      </c>
    </row>
    <row r="4065" spans="3:3" x14ac:dyDescent="0.35">
      <c r="C4065" s="28" t="str">
        <f>IFERROR(VLOOKUP(B4065, Выгрузка!B:H, 7, 0), "")</f>
        <v/>
      </c>
    </row>
    <row r="4066" spans="3:3" x14ac:dyDescent="0.35">
      <c r="C4066" s="28" t="str">
        <f>IFERROR(VLOOKUP(B4066, Выгрузка!B:H, 7, 0), "")</f>
        <v/>
      </c>
    </row>
    <row r="4067" spans="3:3" x14ac:dyDescent="0.35">
      <c r="C4067" s="28" t="str">
        <f>IFERROR(VLOOKUP(B4067, Выгрузка!B:H, 7, 0), "")</f>
        <v/>
      </c>
    </row>
    <row r="4068" spans="3:3" x14ac:dyDescent="0.35">
      <c r="C4068" s="28" t="str">
        <f>IFERROR(VLOOKUP(B4068, Выгрузка!B:H, 7, 0), "")</f>
        <v/>
      </c>
    </row>
    <row r="4069" spans="3:3" x14ac:dyDescent="0.35">
      <c r="C4069" s="28" t="str">
        <f>IFERROR(VLOOKUP(B4069, Выгрузка!B:H, 7, 0), "")</f>
        <v/>
      </c>
    </row>
    <row r="4070" spans="3:3" x14ac:dyDescent="0.35">
      <c r="C4070" s="28" t="str">
        <f>IFERROR(VLOOKUP(B4070, Выгрузка!B:H, 7, 0), "")</f>
        <v/>
      </c>
    </row>
    <row r="4071" spans="3:3" x14ac:dyDescent="0.35">
      <c r="C4071" s="28" t="str">
        <f>IFERROR(VLOOKUP(B4071, Выгрузка!B:H, 7, 0), "")</f>
        <v/>
      </c>
    </row>
    <row r="4072" spans="3:3" x14ac:dyDescent="0.35">
      <c r="C4072" s="28" t="str">
        <f>IFERROR(VLOOKUP(B4072, Выгрузка!B:H, 7, 0), "")</f>
        <v/>
      </c>
    </row>
    <row r="4073" spans="3:3" x14ac:dyDescent="0.35">
      <c r="C4073" s="28" t="str">
        <f>IFERROR(VLOOKUP(B4073, Выгрузка!B:H, 7, 0), "")</f>
        <v/>
      </c>
    </row>
    <row r="4074" spans="3:3" x14ac:dyDescent="0.35">
      <c r="C4074" s="28" t="str">
        <f>IFERROR(VLOOKUP(B4074, Выгрузка!B:H, 7, 0), "")</f>
        <v/>
      </c>
    </row>
    <row r="4075" spans="3:3" x14ac:dyDescent="0.35">
      <c r="C4075" s="28" t="str">
        <f>IFERROR(VLOOKUP(B4075, Выгрузка!B:H, 7, 0), "")</f>
        <v/>
      </c>
    </row>
    <row r="4076" spans="3:3" x14ac:dyDescent="0.35">
      <c r="C4076" s="28" t="str">
        <f>IFERROR(VLOOKUP(B4076, Выгрузка!B:H, 7, 0), "")</f>
        <v/>
      </c>
    </row>
    <row r="4077" spans="3:3" x14ac:dyDescent="0.35">
      <c r="C4077" s="28" t="str">
        <f>IFERROR(VLOOKUP(B4077, Выгрузка!B:H, 7, 0), "")</f>
        <v/>
      </c>
    </row>
    <row r="4078" spans="3:3" x14ac:dyDescent="0.35">
      <c r="C4078" s="28" t="str">
        <f>IFERROR(VLOOKUP(B4078, Выгрузка!B:H, 7, 0), "")</f>
        <v/>
      </c>
    </row>
    <row r="4079" spans="3:3" x14ac:dyDescent="0.35">
      <c r="C4079" s="28" t="str">
        <f>IFERROR(VLOOKUP(B4079, Выгрузка!B:H, 7, 0), "")</f>
        <v/>
      </c>
    </row>
    <row r="4080" spans="3:3" x14ac:dyDescent="0.35">
      <c r="C4080" s="28" t="str">
        <f>IFERROR(VLOOKUP(B4080, Выгрузка!B:H, 7, 0), "")</f>
        <v/>
      </c>
    </row>
    <row r="4081" spans="3:3" x14ac:dyDescent="0.35">
      <c r="C4081" s="28" t="str">
        <f>IFERROR(VLOOKUP(B4081, Выгрузка!B:H, 7, 0), "")</f>
        <v/>
      </c>
    </row>
    <row r="4082" spans="3:3" x14ac:dyDescent="0.35">
      <c r="C4082" s="28" t="str">
        <f>IFERROR(VLOOKUP(B4082, Выгрузка!B:H, 7, 0), "")</f>
        <v/>
      </c>
    </row>
    <row r="4083" spans="3:3" x14ac:dyDescent="0.35">
      <c r="C4083" s="28" t="str">
        <f>IFERROR(VLOOKUP(B4083, Выгрузка!B:H, 7, 0), "")</f>
        <v/>
      </c>
    </row>
    <row r="4084" spans="3:3" x14ac:dyDescent="0.35">
      <c r="C4084" s="28" t="str">
        <f>IFERROR(VLOOKUP(B4084, Выгрузка!B:H, 7, 0), "")</f>
        <v/>
      </c>
    </row>
    <row r="4085" spans="3:3" x14ac:dyDescent="0.35">
      <c r="C4085" s="28" t="str">
        <f>IFERROR(VLOOKUP(B4085, Выгрузка!B:H, 7, 0), "")</f>
        <v/>
      </c>
    </row>
    <row r="4086" spans="3:3" x14ac:dyDescent="0.35">
      <c r="C4086" s="28" t="str">
        <f>IFERROR(VLOOKUP(B4086, Выгрузка!B:H, 7, 0), "")</f>
        <v/>
      </c>
    </row>
    <row r="4087" spans="3:3" x14ac:dyDescent="0.35">
      <c r="C4087" s="28" t="str">
        <f>IFERROR(VLOOKUP(B4087, Выгрузка!B:H, 7, 0), "")</f>
        <v/>
      </c>
    </row>
    <row r="4088" spans="3:3" x14ac:dyDescent="0.35">
      <c r="C4088" s="28" t="str">
        <f>IFERROR(VLOOKUP(B4088, Выгрузка!B:H, 7, 0), "")</f>
        <v/>
      </c>
    </row>
    <row r="4089" spans="3:3" x14ac:dyDescent="0.35">
      <c r="C4089" s="28" t="str">
        <f>IFERROR(VLOOKUP(B4089, Выгрузка!B:H, 7, 0), "")</f>
        <v/>
      </c>
    </row>
    <row r="4090" spans="3:3" x14ac:dyDescent="0.35">
      <c r="C4090" s="28" t="str">
        <f>IFERROR(VLOOKUP(B4090, Выгрузка!B:H, 7, 0), "")</f>
        <v/>
      </c>
    </row>
    <row r="4091" spans="3:3" x14ac:dyDescent="0.35">
      <c r="C4091" s="28" t="str">
        <f>IFERROR(VLOOKUP(B4091, Выгрузка!B:H, 7, 0), "")</f>
        <v/>
      </c>
    </row>
    <row r="4092" spans="3:3" x14ac:dyDescent="0.35">
      <c r="C4092" s="28" t="str">
        <f>IFERROR(VLOOKUP(B4092, Выгрузка!B:H, 7, 0), "")</f>
        <v/>
      </c>
    </row>
    <row r="4093" spans="3:3" x14ac:dyDescent="0.35">
      <c r="C4093" s="28" t="str">
        <f>IFERROR(VLOOKUP(B4093, Выгрузка!B:H, 7, 0), "")</f>
        <v/>
      </c>
    </row>
    <row r="4094" spans="3:3" x14ac:dyDescent="0.35">
      <c r="C4094" s="28" t="str">
        <f>IFERROR(VLOOKUP(B4094, Выгрузка!B:H, 7, 0), "")</f>
        <v/>
      </c>
    </row>
    <row r="4095" spans="3:3" x14ac:dyDescent="0.35">
      <c r="C4095" s="28" t="str">
        <f>IFERROR(VLOOKUP(B4095, Выгрузка!B:H, 7, 0), "")</f>
        <v/>
      </c>
    </row>
    <row r="4096" spans="3:3" x14ac:dyDescent="0.35">
      <c r="C4096" s="28" t="str">
        <f>IFERROR(VLOOKUP(B4096, Выгрузка!B:H, 7, 0), "")</f>
        <v/>
      </c>
    </row>
    <row r="4097" spans="3:3" x14ac:dyDescent="0.35">
      <c r="C4097" s="28" t="str">
        <f>IFERROR(VLOOKUP(B4097, Выгрузка!B:H, 7, 0), "")</f>
        <v/>
      </c>
    </row>
    <row r="4098" spans="3:3" x14ac:dyDescent="0.35">
      <c r="C4098" s="28" t="str">
        <f>IFERROR(VLOOKUP(B4098, Выгрузка!B:H, 7, 0), "")</f>
        <v/>
      </c>
    </row>
    <row r="4099" spans="3:3" x14ac:dyDescent="0.35">
      <c r="C4099" s="28" t="str">
        <f>IFERROR(VLOOKUP(B4099, Выгрузка!B:H, 7, 0), "")</f>
        <v/>
      </c>
    </row>
    <row r="4100" spans="3:3" x14ac:dyDescent="0.35">
      <c r="C4100" s="28" t="str">
        <f>IFERROR(VLOOKUP(B4100, Выгрузка!B:H, 7, 0), "")</f>
        <v/>
      </c>
    </row>
    <row r="4101" spans="3:3" x14ac:dyDescent="0.35">
      <c r="C4101" s="28" t="str">
        <f>IFERROR(VLOOKUP(B4101, Выгрузка!B:H, 7, 0), "")</f>
        <v/>
      </c>
    </row>
    <row r="4102" spans="3:3" x14ac:dyDescent="0.35">
      <c r="C4102" s="28" t="str">
        <f>IFERROR(VLOOKUP(B4102, Выгрузка!B:H, 7, 0), "")</f>
        <v/>
      </c>
    </row>
    <row r="4103" spans="3:3" x14ac:dyDescent="0.35">
      <c r="C4103" s="28" t="str">
        <f>IFERROR(VLOOKUP(B4103, Выгрузка!B:H, 7, 0), "")</f>
        <v/>
      </c>
    </row>
    <row r="4104" spans="3:3" x14ac:dyDescent="0.35">
      <c r="C4104" s="28" t="str">
        <f>IFERROR(VLOOKUP(B4104, Выгрузка!B:H, 7, 0), "")</f>
        <v/>
      </c>
    </row>
    <row r="4105" spans="3:3" x14ac:dyDescent="0.35">
      <c r="C4105" s="28" t="str">
        <f>IFERROR(VLOOKUP(B4105, Выгрузка!B:H, 7, 0), "")</f>
        <v/>
      </c>
    </row>
    <row r="4106" spans="3:3" x14ac:dyDescent="0.35">
      <c r="C4106" s="28" t="str">
        <f>IFERROR(VLOOKUP(B4106, Выгрузка!B:H, 7, 0), "")</f>
        <v/>
      </c>
    </row>
    <row r="4107" spans="3:3" x14ac:dyDescent="0.35">
      <c r="C4107" s="28" t="str">
        <f>IFERROR(VLOOKUP(B4107, Выгрузка!B:H, 7, 0), "")</f>
        <v/>
      </c>
    </row>
    <row r="4108" spans="3:3" x14ac:dyDescent="0.35">
      <c r="C4108" s="28" t="str">
        <f>IFERROR(VLOOKUP(B4108, Выгрузка!B:H, 7, 0), "")</f>
        <v/>
      </c>
    </row>
    <row r="4109" spans="3:3" x14ac:dyDescent="0.35">
      <c r="C4109" s="28" t="str">
        <f>IFERROR(VLOOKUP(B4109, Выгрузка!B:H, 7, 0), "")</f>
        <v/>
      </c>
    </row>
    <row r="4110" spans="3:3" x14ac:dyDescent="0.35">
      <c r="C4110" s="28" t="str">
        <f>IFERROR(VLOOKUP(B4110, Выгрузка!B:H, 7, 0), "")</f>
        <v/>
      </c>
    </row>
    <row r="4111" spans="3:3" x14ac:dyDescent="0.35">
      <c r="C4111" s="28" t="str">
        <f>IFERROR(VLOOKUP(B4111, Выгрузка!B:H, 7, 0), "")</f>
        <v/>
      </c>
    </row>
    <row r="4112" spans="3:3" x14ac:dyDescent="0.35">
      <c r="C4112" s="28" t="str">
        <f>IFERROR(VLOOKUP(B4112, Выгрузка!B:H, 7, 0), "")</f>
        <v/>
      </c>
    </row>
    <row r="4113" spans="3:3" x14ac:dyDescent="0.35">
      <c r="C4113" s="28" t="str">
        <f>IFERROR(VLOOKUP(B4113, Выгрузка!B:H, 7, 0), "")</f>
        <v/>
      </c>
    </row>
    <row r="4114" spans="3:3" x14ac:dyDescent="0.35">
      <c r="C4114" s="28" t="str">
        <f>IFERROR(VLOOKUP(B4114, Выгрузка!B:H, 7, 0), "")</f>
        <v/>
      </c>
    </row>
    <row r="4115" spans="3:3" x14ac:dyDescent="0.35">
      <c r="C4115" s="28" t="str">
        <f>IFERROR(VLOOKUP(B4115, Выгрузка!B:H, 7, 0), "")</f>
        <v/>
      </c>
    </row>
    <row r="4116" spans="3:3" x14ac:dyDescent="0.35">
      <c r="C4116" s="28" t="str">
        <f>IFERROR(VLOOKUP(B4116, Выгрузка!B:H, 7, 0), "")</f>
        <v/>
      </c>
    </row>
    <row r="4117" spans="3:3" x14ac:dyDescent="0.35">
      <c r="C4117" s="28" t="str">
        <f>IFERROR(VLOOKUP(B4117, Выгрузка!B:H, 7, 0), "")</f>
        <v/>
      </c>
    </row>
    <row r="4118" spans="3:3" x14ac:dyDescent="0.35">
      <c r="C4118" s="28" t="str">
        <f>IFERROR(VLOOKUP(B4118, Выгрузка!B:H, 7, 0), "")</f>
        <v/>
      </c>
    </row>
    <row r="4119" spans="3:3" x14ac:dyDescent="0.35">
      <c r="C4119" s="28" t="str">
        <f>IFERROR(VLOOKUP(B4119, Выгрузка!B:H, 7, 0), "")</f>
        <v/>
      </c>
    </row>
    <row r="4120" spans="3:3" x14ac:dyDescent="0.35">
      <c r="C4120" s="28" t="str">
        <f>IFERROR(VLOOKUP(B4120, Выгрузка!B:H, 7, 0), "")</f>
        <v/>
      </c>
    </row>
    <row r="4121" spans="3:3" x14ac:dyDescent="0.35">
      <c r="C4121" s="28" t="str">
        <f>IFERROR(VLOOKUP(B4121, Выгрузка!B:H, 7, 0), "")</f>
        <v/>
      </c>
    </row>
    <row r="4122" spans="3:3" x14ac:dyDescent="0.35">
      <c r="C4122" s="28" t="str">
        <f>IFERROR(VLOOKUP(B4122, Выгрузка!B:H, 7, 0), "")</f>
        <v/>
      </c>
    </row>
    <row r="4123" spans="3:3" x14ac:dyDescent="0.35">
      <c r="C4123" s="28" t="str">
        <f>IFERROR(VLOOKUP(B4123, Выгрузка!B:H, 7, 0), "")</f>
        <v/>
      </c>
    </row>
    <row r="4124" spans="3:3" x14ac:dyDescent="0.35">
      <c r="C4124" s="28" t="str">
        <f>IFERROR(VLOOKUP(B4124, Выгрузка!B:H, 7, 0), "")</f>
        <v/>
      </c>
    </row>
    <row r="4125" spans="3:3" x14ac:dyDescent="0.35">
      <c r="C4125" s="28" t="str">
        <f>IFERROR(VLOOKUP(B4125, Выгрузка!B:H, 7, 0), "")</f>
        <v/>
      </c>
    </row>
    <row r="4126" spans="3:3" x14ac:dyDescent="0.35">
      <c r="C4126" s="28" t="str">
        <f>IFERROR(VLOOKUP(B4126, Выгрузка!B:H, 7, 0), "")</f>
        <v/>
      </c>
    </row>
    <row r="4127" spans="3:3" x14ac:dyDescent="0.35">
      <c r="C4127" s="28" t="str">
        <f>IFERROR(VLOOKUP(B4127, Выгрузка!B:H, 7, 0), "")</f>
        <v/>
      </c>
    </row>
    <row r="4128" spans="3:3" x14ac:dyDescent="0.35">
      <c r="C4128" s="28" t="str">
        <f>IFERROR(VLOOKUP(B4128, Выгрузка!B:H, 7, 0), "")</f>
        <v/>
      </c>
    </row>
    <row r="4129" spans="3:3" x14ac:dyDescent="0.35">
      <c r="C4129" s="28" t="str">
        <f>IFERROR(VLOOKUP(B4129, Выгрузка!B:H, 7, 0), "")</f>
        <v/>
      </c>
    </row>
    <row r="4130" spans="3:3" x14ac:dyDescent="0.35">
      <c r="C4130" s="28" t="str">
        <f>IFERROR(VLOOKUP(B4130, Выгрузка!B:H, 7, 0), "")</f>
        <v/>
      </c>
    </row>
    <row r="4131" spans="3:3" x14ac:dyDescent="0.35">
      <c r="C4131" s="28" t="str">
        <f>IFERROR(VLOOKUP(B4131, Выгрузка!B:H, 7, 0), "")</f>
        <v/>
      </c>
    </row>
    <row r="4132" spans="3:3" x14ac:dyDescent="0.35">
      <c r="C4132" s="28" t="str">
        <f>IFERROR(VLOOKUP(B4132, Выгрузка!B:H, 7, 0), "")</f>
        <v/>
      </c>
    </row>
    <row r="4133" spans="3:3" x14ac:dyDescent="0.35">
      <c r="C4133" s="28" t="str">
        <f>IFERROR(VLOOKUP(B4133, Выгрузка!B:H, 7, 0), "")</f>
        <v/>
      </c>
    </row>
    <row r="4134" spans="3:3" x14ac:dyDescent="0.35">
      <c r="C4134" s="28" t="str">
        <f>IFERROR(VLOOKUP(B4134, Выгрузка!B:H, 7, 0), "")</f>
        <v/>
      </c>
    </row>
    <row r="4135" spans="3:3" x14ac:dyDescent="0.35">
      <c r="C4135" s="28" t="str">
        <f>IFERROR(VLOOKUP(B4135, Выгрузка!B:H, 7, 0), "")</f>
        <v/>
      </c>
    </row>
    <row r="4136" spans="3:3" x14ac:dyDescent="0.35">
      <c r="C4136" s="28" t="str">
        <f>IFERROR(VLOOKUP(B4136, Выгрузка!B:H, 7, 0), "")</f>
        <v/>
      </c>
    </row>
    <row r="4137" spans="3:3" x14ac:dyDescent="0.35">
      <c r="C4137" s="28" t="str">
        <f>IFERROR(VLOOKUP(B4137, Выгрузка!B:H, 7, 0), "")</f>
        <v/>
      </c>
    </row>
    <row r="4138" spans="3:3" x14ac:dyDescent="0.35">
      <c r="C4138" s="28" t="str">
        <f>IFERROR(VLOOKUP(B4138, Выгрузка!B:H, 7, 0), "")</f>
        <v/>
      </c>
    </row>
    <row r="4139" spans="3:3" x14ac:dyDescent="0.35">
      <c r="C4139" s="28" t="str">
        <f>IFERROR(VLOOKUP(B4139, Выгрузка!B:H, 7, 0), "")</f>
        <v/>
      </c>
    </row>
    <row r="4140" spans="3:3" x14ac:dyDescent="0.35">
      <c r="C4140" s="28" t="str">
        <f>IFERROR(VLOOKUP(B4140, Выгрузка!B:H, 7, 0), "")</f>
        <v/>
      </c>
    </row>
    <row r="4141" spans="3:3" x14ac:dyDescent="0.35">
      <c r="C4141" s="28" t="str">
        <f>IFERROR(VLOOKUP(B4141, Выгрузка!B:H, 7, 0), "")</f>
        <v/>
      </c>
    </row>
    <row r="4142" spans="3:3" x14ac:dyDescent="0.35">
      <c r="C4142" s="28" t="str">
        <f>IFERROR(VLOOKUP(B4142, Выгрузка!B:H, 7, 0), "")</f>
        <v/>
      </c>
    </row>
    <row r="4143" spans="3:3" x14ac:dyDescent="0.35">
      <c r="C4143" s="28" t="str">
        <f>IFERROR(VLOOKUP(B4143, Выгрузка!B:H, 7, 0), "")</f>
        <v/>
      </c>
    </row>
    <row r="4144" spans="3:3" x14ac:dyDescent="0.35">
      <c r="C4144" s="28" t="str">
        <f>IFERROR(VLOOKUP(B4144, Выгрузка!B:H, 7, 0), "")</f>
        <v/>
      </c>
    </row>
    <row r="4145" spans="3:3" x14ac:dyDescent="0.35">
      <c r="C4145" s="28" t="str">
        <f>IFERROR(VLOOKUP(B4145, Выгрузка!B:H, 7, 0), "")</f>
        <v/>
      </c>
    </row>
    <row r="4146" spans="3:3" x14ac:dyDescent="0.35">
      <c r="C4146" s="28" t="str">
        <f>IFERROR(VLOOKUP(B4146, Выгрузка!B:H, 7, 0), "")</f>
        <v/>
      </c>
    </row>
    <row r="4147" spans="3:3" x14ac:dyDescent="0.35">
      <c r="C4147" s="28" t="str">
        <f>IFERROR(VLOOKUP(B4147, Выгрузка!B:H, 7, 0), "")</f>
        <v/>
      </c>
    </row>
    <row r="4148" spans="3:3" x14ac:dyDescent="0.35">
      <c r="C4148" s="28" t="str">
        <f>IFERROR(VLOOKUP(B4148, Выгрузка!B:H, 7, 0), "")</f>
        <v/>
      </c>
    </row>
    <row r="4149" spans="3:3" x14ac:dyDescent="0.35">
      <c r="C4149" s="28" t="str">
        <f>IFERROR(VLOOKUP(B4149, Выгрузка!B:H, 7, 0), "")</f>
        <v/>
      </c>
    </row>
    <row r="4150" spans="3:3" x14ac:dyDescent="0.35">
      <c r="C4150" s="28" t="str">
        <f>IFERROR(VLOOKUP(B4150, Выгрузка!B:H, 7, 0), "")</f>
        <v/>
      </c>
    </row>
    <row r="4151" spans="3:3" x14ac:dyDescent="0.35">
      <c r="C4151" s="28" t="str">
        <f>IFERROR(VLOOKUP(B4151, Выгрузка!B:H, 7, 0), "")</f>
        <v/>
      </c>
    </row>
    <row r="4152" spans="3:3" x14ac:dyDescent="0.35">
      <c r="C4152" s="28" t="str">
        <f>IFERROR(VLOOKUP(B4152, Выгрузка!B:H, 7, 0), "")</f>
        <v/>
      </c>
    </row>
    <row r="4153" spans="3:3" x14ac:dyDescent="0.35">
      <c r="C4153" s="28" t="str">
        <f>IFERROR(VLOOKUP(B4153, Выгрузка!B:H, 7, 0), "")</f>
        <v/>
      </c>
    </row>
    <row r="4154" spans="3:3" x14ac:dyDescent="0.35">
      <c r="C4154" s="28" t="str">
        <f>IFERROR(VLOOKUP(B4154, Выгрузка!B:H, 7, 0), "")</f>
        <v/>
      </c>
    </row>
    <row r="4155" spans="3:3" x14ac:dyDescent="0.35">
      <c r="C4155" s="28" t="str">
        <f>IFERROR(VLOOKUP(B4155, Выгрузка!B:H, 7, 0), "")</f>
        <v/>
      </c>
    </row>
    <row r="4156" spans="3:3" x14ac:dyDescent="0.35">
      <c r="C4156" s="28" t="str">
        <f>IFERROR(VLOOKUP(B4156, Выгрузка!B:H, 7, 0), "")</f>
        <v/>
      </c>
    </row>
    <row r="4157" spans="3:3" x14ac:dyDescent="0.35">
      <c r="C4157" s="28" t="str">
        <f>IFERROR(VLOOKUP(B4157, Выгрузка!B:H, 7, 0), "")</f>
        <v/>
      </c>
    </row>
    <row r="4158" spans="3:3" x14ac:dyDescent="0.35">
      <c r="C4158" s="28" t="str">
        <f>IFERROR(VLOOKUP(B4158, Выгрузка!B:H, 7, 0), "")</f>
        <v/>
      </c>
    </row>
    <row r="4159" spans="3:3" x14ac:dyDescent="0.35">
      <c r="C4159" s="28" t="str">
        <f>IFERROR(VLOOKUP(B4159, Выгрузка!B:H, 7, 0), "")</f>
        <v/>
      </c>
    </row>
    <row r="4160" spans="3:3" x14ac:dyDescent="0.35">
      <c r="C4160" s="28" t="str">
        <f>IFERROR(VLOOKUP(B4160, Выгрузка!B:H, 7, 0), "")</f>
        <v/>
      </c>
    </row>
    <row r="4161" spans="3:3" x14ac:dyDescent="0.35">
      <c r="C4161" s="28" t="str">
        <f>IFERROR(VLOOKUP(B4161, Выгрузка!B:H, 7, 0), "")</f>
        <v/>
      </c>
    </row>
    <row r="4162" spans="3:3" x14ac:dyDescent="0.35">
      <c r="C4162" s="28" t="str">
        <f>IFERROR(VLOOKUP(B4162, Выгрузка!B:H, 7, 0), "")</f>
        <v/>
      </c>
    </row>
    <row r="4163" spans="3:3" x14ac:dyDescent="0.35">
      <c r="C4163" s="28" t="str">
        <f>IFERROR(VLOOKUP(B4163, Выгрузка!B:H, 7, 0), "")</f>
        <v/>
      </c>
    </row>
    <row r="4164" spans="3:3" x14ac:dyDescent="0.35">
      <c r="C4164" s="28" t="str">
        <f>IFERROR(VLOOKUP(B4164, Выгрузка!B:H, 7, 0), "")</f>
        <v/>
      </c>
    </row>
    <row r="4165" spans="3:3" x14ac:dyDescent="0.35">
      <c r="C4165" s="28" t="str">
        <f>IFERROR(VLOOKUP(B4165, Выгрузка!B:H, 7, 0), "")</f>
        <v/>
      </c>
    </row>
    <row r="4166" spans="3:3" x14ac:dyDescent="0.35">
      <c r="C4166" s="28" t="str">
        <f>IFERROR(VLOOKUP(B4166, Выгрузка!B:H, 7, 0), "")</f>
        <v/>
      </c>
    </row>
    <row r="4167" spans="3:3" x14ac:dyDescent="0.35">
      <c r="C4167" s="28" t="str">
        <f>IFERROR(VLOOKUP(B4167, Выгрузка!B:H, 7, 0), "")</f>
        <v/>
      </c>
    </row>
    <row r="4168" spans="3:3" x14ac:dyDescent="0.35">
      <c r="C4168" s="28" t="str">
        <f>IFERROR(VLOOKUP(B4168, Выгрузка!B:H, 7, 0), "")</f>
        <v/>
      </c>
    </row>
    <row r="4169" spans="3:3" x14ac:dyDescent="0.35">
      <c r="C4169" s="28" t="str">
        <f>IFERROR(VLOOKUP(B4169, Выгрузка!B:H, 7, 0), "")</f>
        <v/>
      </c>
    </row>
    <row r="4170" spans="3:3" x14ac:dyDescent="0.35">
      <c r="C4170" s="28" t="str">
        <f>IFERROR(VLOOKUP(B4170, Выгрузка!B:H, 7, 0), "")</f>
        <v/>
      </c>
    </row>
    <row r="4171" spans="3:3" x14ac:dyDescent="0.35">
      <c r="C4171" s="28" t="str">
        <f>IFERROR(VLOOKUP(B4171, Выгрузка!B:H, 7, 0), "")</f>
        <v/>
      </c>
    </row>
    <row r="4172" spans="3:3" x14ac:dyDescent="0.35">
      <c r="C4172" s="28" t="str">
        <f>IFERROR(VLOOKUP(B4172, Выгрузка!B:H, 7, 0), "")</f>
        <v/>
      </c>
    </row>
    <row r="4173" spans="3:3" x14ac:dyDescent="0.35">
      <c r="C4173" s="28" t="str">
        <f>IFERROR(VLOOKUP(B4173, Выгрузка!B:H, 7, 0), "")</f>
        <v/>
      </c>
    </row>
    <row r="4174" spans="3:3" x14ac:dyDescent="0.35">
      <c r="C4174" s="28" t="str">
        <f>IFERROR(VLOOKUP(B4174, Выгрузка!B:H, 7, 0), "")</f>
        <v/>
      </c>
    </row>
    <row r="4175" spans="3:3" x14ac:dyDescent="0.35">
      <c r="C4175" s="28" t="str">
        <f>IFERROR(VLOOKUP(B4175, Выгрузка!B:H, 7, 0), "")</f>
        <v/>
      </c>
    </row>
    <row r="4176" spans="3:3" x14ac:dyDescent="0.35">
      <c r="C4176" s="28" t="str">
        <f>IFERROR(VLOOKUP(B4176, Выгрузка!B:H, 7, 0), "")</f>
        <v/>
      </c>
    </row>
    <row r="4177" spans="3:3" x14ac:dyDescent="0.35">
      <c r="C4177" s="28" t="str">
        <f>IFERROR(VLOOKUP(B4177, Выгрузка!B:H, 7, 0), "")</f>
        <v/>
      </c>
    </row>
    <row r="4178" spans="3:3" x14ac:dyDescent="0.35">
      <c r="C4178" s="28" t="str">
        <f>IFERROR(VLOOKUP(B4178, Выгрузка!B:H, 7, 0), "")</f>
        <v/>
      </c>
    </row>
    <row r="4179" spans="3:3" x14ac:dyDescent="0.35">
      <c r="C4179" s="28" t="str">
        <f>IFERROR(VLOOKUP(B4179, Выгрузка!B:H, 7, 0), "")</f>
        <v/>
      </c>
    </row>
    <row r="4180" spans="3:3" x14ac:dyDescent="0.35">
      <c r="C4180" s="28" t="str">
        <f>IFERROR(VLOOKUP(B4180, Выгрузка!B:H, 7, 0), "")</f>
        <v/>
      </c>
    </row>
    <row r="4181" spans="3:3" x14ac:dyDescent="0.35">
      <c r="C4181" s="28" t="str">
        <f>IFERROR(VLOOKUP(B4181, Выгрузка!B:H, 7, 0), "")</f>
        <v/>
      </c>
    </row>
    <row r="4182" spans="3:3" x14ac:dyDescent="0.35">
      <c r="C4182" s="28" t="str">
        <f>IFERROR(VLOOKUP(B4182, Выгрузка!B:H, 7, 0), "")</f>
        <v/>
      </c>
    </row>
    <row r="4183" spans="3:3" x14ac:dyDescent="0.35">
      <c r="C4183" s="28" t="str">
        <f>IFERROR(VLOOKUP(B4183, Выгрузка!B:H, 7, 0), "")</f>
        <v/>
      </c>
    </row>
    <row r="4184" spans="3:3" x14ac:dyDescent="0.35">
      <c r="C4184" s="28" t="str">
        <f>IFERROR(VLOOKUP(B4184, Выгрузка!B:H, 7, 0), "")</f>
        <v/>
      </c>
    </row>
    <row r="4185" spans="3:3" x14ac:dyDescent="0.35">
      <c r="C4185" s="28" t="str">
        <f>IFERROR(VLOOKUP(B4185, Выгрузка!B:H, 7, 0), "")</f>
        <v/>
      </c>
    </row>
    <row r="4186" spans="3:3" x14ac:dyDescent="0.35">
      <c r="C4186" s="28" t="str">
        <f>IFERROR(VLOOKUP(B4186, Выгрузка!B:H, 7, 0), "")</f>
        <v/>
      </c>
    </row>
    <row r="4187" spans="3:3" x14ac:dyDescent="0.35">
      <c r="C4187" s="28" t="str">
        <f>IFERROR(VLOOKUP(B4187, Выгрузка!B:H, 7, 0), "")</f>
        <v/>
      </c>
    </row>
    <row r="4188" spans="3:3" x14ac:dyDescent="0.35">
      <c r="C4188" s="28" t="str">
        <f>IFERROR(VLOOKUP(B4188, Выгрузка!B:H, 7, 0), "")</f>
        <v/>
      </c>
    </row>
    <row r="4189" spans="3:3" x14ac:dyDescent="0.35">
      <c r="C4189" s="28" t="str">
        <f>IFERROR(VLOOKUP(B4189, Выгрузка!B:H, 7, 0), "")</f>
        <v/>
      </c>
    </row>
    <row r="4190" spans="3:3" x14ac:dyDescent="0.35">
      <c r="C4190" s="28" t="str">
        <f>IFERROR(VLOOKUP(B4190, Выгрузка!B:H, 7, 0), "")</f>
        <v/>
      </c>
    </row>
    <row r="4191" spans="3:3" x14ac:dyDescent="0.35">
      <c r="C4191" s="28" t="str">
        <f>IFERROR(VLOOKUP(B4191, Выгрузка!B:H, 7, 0), "")</f>
        <v/>
      </c>
    </row>
    <row r="4192" spans="3:3" x14ac:dyDescent="0.35">
      <c r="C4192" s="28" t="str">
        <f>IFERROR(VLOOKUP(B4192, Выгрузка!B:H, 7, 0), "")</f>
        <v/>
      </c>
    </row>
    <row r="4193" spans="3:3" x14ac:dyDescent="0.35">
      <c r="C4193" s="28" t="str">
        <f>IFERROR(VLOOKUP(B4193, Выгрузка!B:H, 7, 0), "")</f>
        <v/>
      </c>
    </row>
    <row r="4194" spans="3:3" x14ac:dyDescent="0.35">
      <c r="C4194" s="28" t="str">
        <f>IFERROR(VLOOKUP(B4194, Выгрузка!B:H, 7, 0), "")</f>
        <v/>
      </c>
    </row>
    <row r="4195" spans="3:3" x14ac:dyDescent="0.35">
      <c r="C4195" s="28" t="str">
        <f>IFERROR(VLOOKUP(B4195, Выгрузка!B:H, 7, 0), "")</f>
        <v/>
      </c>
    </row>
    <row r="4196" spans="3:3" x14ac:dyDescent="0.35">
      <c r="C4196" s="28" t="str">
        <f>IFERROR(VLOOKUP(B4196, Выгрузка!B:H, 7, 0), "")</f>
        <v/>
      </c>
    </row>
    <row r="4197" spans="3:3" x14ac:dyDescent="0.35">
      <c r="C4197" s="28" t="str">
        <f>IFERROR(VLOOKUP(B4197, Выгрузка!B:H, 7, 0), "")</f>
        <v/>
      </c>
    </row>
    <row r="4198" spans="3:3" x14ac:dyDescent="0.35">
      <c r="C4198" s="28" t="str">
        <f>IFERROR(VLOOKUP(B4198, Выгрузка!B:H, 7, 0), "")</f>
        <v/>
      </c>
    </row>
    <row r="4199" spans="3:3" x14ac:dyDescent="0.35">
      <c r="C4199" s="28" t="str">
        <f>IFERROR(VLOOKUP(B4199, Выгрузка!B:H, 7, 0), "")</f>
        <v/>
      </c>
    </row>
    <row r="4200" spans="3:3" x14ac:dyDescent="0.35">
      <c r="C4200" s="28" t="str">
        <f>IFERROR(VLOOKUP(B4200, Выгрузка!B:H, 7, 0), "")</f>
        <v/>
      </c>
    </row>
    <row r="4201" spans="3:3" x14ac:dyDescent="0.35">
      <c r="C4201" s="28" t="str">
        <f>IFERROR(VLOOKUP(B4201, Выгрузка!B:H, 7, 0), "")</f>
        <v/>
      </c>
    </row>
    <row r="4202" spans="3:3" x14ac:dyDescent="0.35">
      <c r="C4202" s="28" t="str">
        <f>IFERROR(VLOOKUP(B4202, Выгрузка!B:H, 7, 0), "")</f>
        <v/>
      </c>
    </row>
    <row r="4203" spans="3:3" x14ac:dyDescent="0.35">
      <c r="C4203" s="28" t="str">
        <f>IFERROR(VLOOKUP(B4203, Выгрузка!B:H, 7, 0), "")</f>
        <v/>
      </c>
    </row>
    <row r="4204" spans="3:3" x14ac:dyDescent="0.35">
      <c r="C4204" s="28" t="str">
        <f>IFERROR(VLOOKUP(B4204, Выгрузка!B:H, 7, 0), "")</f>
        <v/>
      </c>
    </row>
    <row r="4205" spans="3:3" x14ac:dyDescent="0.35">
      <c r="C4205" s="28" t="str">
        <f>IFERROR(VLOOKUP(B4205, Выгрузка!B:H, 7, 0), "")</f>
        <v/>
      </c>
    </row>
    <row r="4206" spans="3:3" x14ac:dyDescent="0.35">
      <c r="C4206" s="28" t="str">
        <f>IFERROR(VLOOKUP(B4206, Выгрузка!B:H, 7, 0), "")</f>
        <v/>
      </c>
    </row>
    <row r="4207" spans="3:3" x14ac:dyDescent="0.35">
      <c r="C4207" s="28" t="str">
        <f>IFERROR(VLOOKUP(B4207, Выгрузка!B:H, 7, 0), "")</f>
        <v/>
      </c>
    </row>
    <row r="4208" spans="3:3" x14ac:dyDescent="0.35">
      <c r="C4208" s="28" t="str">
        <f>IFERROR(VLOOKUP(B4208, Выгрузка!B:H, 7, 0), "")</f>
        <v/>
      </c>
    </row>
    <row r="4209" spans="3:3" x14ac:dyDescent="0.35">
      <c r="C4209" s="28" t="str">
        <f>IFERROR(VLOOKUP(B4209, Выгрузка!B:H, 7, 0), "")</f>
        <v/>
      </c>
    </row>
    <row r="4210" spans="3:3" x14ac:dyDescent="0.35">
      <c r="C4210" s="28" t="str">
        <f>IFERROR(VLOOKUP(B4210, Выгрузка!B:H, 7, 0), "")</f>
        <v/>
      </c>
    </row>
    <row r="4211" spans="3:3" x14ac:dyDescent="0.35">
      <c r="C4211" s="28" t="str">
        <f>IFERROR(VLOOKUP(B4211, Выгрузка!B:H, 7, 0), "")</f>
        <v/>
      </c>
    </row>
    <row r="4212" spans="3:3" x14ac:dyDescent="0.35">
      <c r="C4212" s="28" t="str">
        <f>IFERROR(VLOOKUP(B4212, Выгрузка!B:H, 7, 0), "")</f>
        <v/>
      </c>
    </row>
    <row r="4213" spans="3:3" x14ac:dyDescent="0.35">
      <c r="C4213" s="28" t="str">
        <f>IFERROR(VLOOKUP(B4213, Выгрузка!B:H, 7, 0), "")</f>
        <v/>
      </c>
    </row>
    <row r="4214" spans="3:3" x14ac:dyDescent="0.35">
      <c r="C4214" s="28" t="str">
        <f>IFERROR(VLOOKUP(B4214, Выгрузка!B:H, 7, 0), "")</f>
        <v/>
      </c>
    </row>
    <row r="4215" spans="3:3" x14ac:dyDescent="0.35">
      <c r="C4215" s="28" t="str">
        <f>IFERROR(VLOOKUP(B4215, Выгрузка!B:H, 7, 0), "")</f>
        <v/>
      </c>
    </row>
    <row r="4216" spans="3:3" x14ac:dyDescent="0.35">
      <c r="C4216" s="28" t="str">
        <f>IFERROR(VLOOKUP(B4216, Выгрузка!B:H, 7, 0), "")</f>
        <v/>
      </c>
    </row>
    <row r="4217" spans="3:3" x14ac:dyDescent="0.35">
      <c r="C4217" s="28" t="str">
        <f>IFERROR(VLOOKUP(B4217, Выгрузка!B:H, 7, 0), "")</f>
        <v/>
      </c>
    </row>
    <row r="4218" spans="3:3" x14ac:dyDescent="0.35">
      <c r="C4218" s="28" t="str">
        <f>IFERROR(VLOOKUP(B4218, Выгрузка!B:H, 7, 0), "")</f>
        <v/>
      </c>
    </row>
    <row r="4219" spans="3:3" x14ac:dyDescent="0.35">
      <c r="C4219" s="28" t="str">
        <f>IFERROR(VLOOKUP(B4219, Выгрузка!B:H, 7, 0), "")</f>
        <v/>
      </c>
    </row>
    <row r="4220" spans="3:3" x14ac:dyDescent="0.35">
      <c r="C4220" s="28" t="str">
        <f>IFERROR(VLOOKUP(B4220, Выгрузка!B:H, 7, 0), "")</f>
        <v/>
      </c>
    </row>
    <row r="4221" spans="3:3" x14ac:dyDescent="0.35">
      <c r="C4221" s="28" t="str">
        <f>IFERROR(VLOOKUP(B4221, Выгрузка!B:H, 7, 0), "")</f>
        <v/>
      </c>
    </row>
    <row r="4222" spans="3:3" x14ac:dyDescent="0.35">
      <c r="C4222" s="28" t="str">
        <f>IFERROR(VLOOKUP(B4222, Выгрузка!B:H, 7, 0), "")</f>
        <v/>
      </c>
    </row>
    <row r="4223" spans="3:3" x14ac:dyDescent="0.35">
      <c r="C4223" s="28" t="str">
        <f>IFERROR(VLOOKUP(B4223, Выгрузка!B:H, 7, 0), "")</f>
        <v/>
      </c>
    </row>
    <row r="4224" spans="3:3" x14ac:dyDescent="0.35">
      <c r="C4224" s="28" t="str">
        <f>IFERROR(VLOOKUP(B4224, Выгрузка!B:H, 7, 0), "")</f>
        <v/>
      </c>
    </row>
    <row r="4225" spans="3:3" x14ac:dyDescent="0.35">
      <c r="C4225" s="28" t="str">
        <f>IFERROR(VLOOKUP(B4225, Выгрузка!B:H, 7, 0), "")</f>
        <v/>
      </c>
    </row>
    <row r="4226" spans="3:3" x14ac:dyDescent="0.35">
      <c r="C4226" s="28" t="str">
        <f>IFERROR(VLOOKUP(B4226, Выгрузка!B:H, 7, 0), "")</f>
        <v/>
      </c>
    </row>
    <row r="4227" spans="3:3" x14ac:dyDescent="0.35">
      <c r="C4227" s="28" t="str">
        <f>IFERROR(VLOOKUP(B4227, Выгрузка!B:H, 7, 0), "")</f>
        <v/>
      </c>
    </row>
    <row r="4228" spans="3:3" x14ac:dyDescent="0.35">
      <c r="C4228" s="28" t="str">
        <f>IFERROR(VLOOKUP(B4228, Выгрузка!B:H, 7, 0), "")</f>
        <v/>
      </c>
    </row>
    <row r="4229" spans="3:3" x14ac:dyDescent="0.35">
      <c r="C4229" s="28" t="str">
        <f>IFERROR(VLOOKUP(B4229, Выгрузка!B:H, 7, 0), "")</f>
        <v/>
      </c>
    </row>
    <row r="4230" spans="3:3" x14ac:dyDescent="0.35">
      <c r="C4230" s="28" t="str">
        <f>IFERROR(VLOOKUP(B4230, Выгрузка!B:H, 7, 0), "")</f>
        <v/>
      </c>
    </row>
    <row r="4231" spans="3:3" x14ac:dyDescent="0.35">
      <c r="C4231" s="28" t="str">
        <f>IFERROR(VLOOKUP(B4231, Выгрузка!B:H, 7, 0), "")</f>
        <v/>
      </c>
    </row>
    <row r="4232" spans="3:3" x14ac:dyDescent="0.35">
      <c r="C4232" s="28" t="str">
        <f>IFERROR(VLOOKUP(B4232, Выгрузка!B:H, 7, 0), "")</f>
        <v/>
      </c>
    </row>
    <row r="4233" spans="3:3" x14ac:dyDescent="0.35">
      <c r="C4233" s="28" t="str">
        <f>IFERROR(VLOOKUP(B4233, Выгрузка!B:H, 7, 0), "")</f>
        <v/>
      </c>
    </row>
    <row r="4234" spans="3:3" x14ac:dyDescent="0.35">
      <c r="C4234" s="28" t="str">
        <f>IFERROR(VLOOKUP(B4234, Выгрузка!B:H, 7, 0), "")</f>
        <v/>
      </c>
    </row>
    <row r="4235" spans="3:3" x14ac:dyDescent="0.35">
      <c r="C4235" s="28" t="str">
        <f>IFERROR(VLOOKUP(B4235, Выгрузка!B:H, 7, 0), "")</f>
        <v/>
      </c>
    </row>
    <row r="4236" spans="3:3" x14ac:dyDescent="0.35">
      <c r="C4236" s="28" t="str">
        <f>IFERROR(VLOOKUP(B4236, Выгрузка!B:H, 7, 0), "")</f>
        <v/>
      </c>
    </row>
    <row r="4237" spans="3:3" x14ac:dyDescent="0.35">
      <c r="C4237" s="28" t="str">
        <f>IFERROR(VLOOKUP(B4237, Выгрузка!B:H, 7, 0), "")</f>
        <v/>
      </c>
    </row>
    <row r="4238" spans="3:3" x14ac:dyDescent="0.35">
      <c r="C4238" s="28" t="str">
        <f>IFERROR(VLOOKUP(B4238, Выгрузка!B:H, 7, 0), "")</f>
        <v/>
      </c>
    </row>
    <row r="4239" spans="3:3" x14ac:dyDescent="0.35">
      <c r="C4239" s="28" t="str">
        <f>IFERROR(VLOOKUP(B4239, Выгрузка!B:H, 7, 0), "")</f>
        <v/>
      </c>
    </row>
    <row r="4240" spans="3:3" x14ac:dyDescent="0.35">
      <c r="C4240" s="28" t="str">
        <f>IFERROR(VLOOKUP(B4240, Выгрузка!B:H, 7, 0), "")</f>
        <v/>
      </c>
    </row>
    <row r="4241" spans="3:3" x14ac:dyDescent="0.35">
      <c r="C4241" s="28" t="str">
        <f>IFERROR(VLOOKUP(B4241, Выгрузка!B:H, 7, 0), "")</f>
        <v/>
      </c>
    </row>
    <row r="4242" spans="3:3" x14ac:dyDescent="0.35">
      <c r="C4242" s="28" t="str">
        <f>IFERROR(VLOOKUP(B4242, Выгрузка!B:H, 7, 0), "")</f>
        <v/>
      </c>
    </row>
    <row r="4243" spans="3:3" x14ac:dyDescent="0.35">
      <c r="C4243" s="28" t="str">
        <f>IFERROR(VLOOKUP(B4243, Выгрузка!B:H, 7, 0), "")</f>
        <v/>
      </c>
    </row>
    <row r="4244" spans="3:3" x14ac:dyDescent="0.35">
      <c r="C4244" s="28" t="str">
        <f>IFERROR(VLOOKUP(B4244, Выгрузка!B:H, 7, 0), "")</f>
        <v/>
      </c>
    </row>
    <row r="4245" spans="3:3" x14ac:dyDescent="0.35">
      <c r="C4245" s="28" t="str">
        <f>IFERROR(VLOOKUP(B4245, Выгрузка!B:H, 7, 0), "")</f>
        <v/>
      </c>
    </row>
    <row r="4246" spans="3:3" x14ac:dyDescent="0.35">
      <c r="C4246" s="28" t="str">
        <f>IFERROR(VLOOKUP(B4246, Выгрузка!B:H, 7, 0), "")</f>
        <v/>
      </c>
    </row>
    <row r="4247" spans="3:3" x14ac:dyDescent="0.35">
      <c r="C4247" s="28" t="str">
        <f>IFERROR(VLOOKUP(B4247, Выгрузка!B:H, 7, 0), "")</f>
        <v/>
      </c>
    </row>
    <row r="4248" spans="3:3" x14ac:dyDescent="0.35">
      <c r="C4248" s="28" t="str">
        <f>IFERROR(VLOOKUP(B4248, Выгрузка!B:H, 7, 0), "")</f>
        <v/>
      </c>
    </row>
    <row r="4249" spans="3:3" x14ac:dyDescent="0.35">
      <c r="C4249" s="28" t="str">
        <f>IFERROR(VLOOKUP(B4249, Выгрузка!B:H, 7, 0), "")</f>
        <v/>
      </c>
    </row>
    <row r="4250" spans="3:3" x14ac:dyDescent="0.35">
      <c r="C4250" s="28" t="str">
        <f>IFERROR(VLOOKUP(B4250, Выгрузка!B:H, 7, 0), "")</f>
        <v/>
      </c>
    </row>
    <row r="4251" spans="3:3" x14ac:dyDescent="0.35">
      <c r="C4251" s="28" t="str">
        <f>IFERROR(VLOOKUP(B4251, Выгрузка!B:H, 7, 0), "")</f>
        <v/>
      </c>
    </row>
    <row r="4252" spans="3:3" x14ac:dyDescent="0.35">
      <c r="C4252" s="28" t="str">
        <f>IFERROR(VLOOKUP(B4252, Выгрузка!B:H, 7, 0), "")</f>
        <v/>
      </c>
    </row>
    <row r="4253" spans="3:3" x14ac:dyDescent="0.35">
      <c r="C4253" s="28" t="str">
        <f>IFERROR(VLOOKUP(B4253, Выгрузка!B:H, 7, 0), "")</f>
        <v/>
      </c>
    </row>
    <row r="4254" spans="3:3" x14ac:dyDescent="0.35">
      <c r="C4254" s="28" t="str">
        <f>IFERROR(VLOOKUP(B4254, Выгрузка!B:H, 7, 0), "")</f>
        <v/>
      </c>
    </row>
    <row r="4255" spans="3:3" x14ac:dyDescent="0.35">
      <c r="C4255" s="28" t="str">
        <f>IFERROR(VLOOKUP(B4255, Выгрузка!B:H, 7, 0), "")</f>
        <v/>
      </c>
    </row>
    <row r="4256" spans="3:3" x14ac:dyDescent="0.35">
      <c r="C4256" s="28" t="str">
        <f>IFERROR(VLOOKUP(B4256, Выгрузка!B:H, 7, 0), "")</f>
        <v/>
      </c>
    </row>
    <row r="4257" spans="3:3" x14ac:dyDescent="0.35">
      <c r="C4257" s="28" t="str">
        <f>IFERROR(VLOOKUP(B4257, Выгрузка!B:H, 7, 0), "")</f>
        <v/>
      </c>
    </row>
    <row r="4258" spans="3:3" x14ac:dyDescent="0.35">
      <c r="C4258" s="28" t="str">
        <f>IFERROR(VLOOKUP(B4258, Выгрузка!B:H, 7, 0), "")</f>
        <v/>
      </c>
    </row>
    <row r="4259" spans="3:3" x14ac:dyDescent="0.35">
      <c r="C4259" s="28" t="str">
        <f>IFERROR(VLOOKUP(B4259, Выгрузка!B:H, 7, 0), "")</f>
        <v/>
      </c>
    </row>
    <row r="4260" spans="3:3" x14ac:dyDescent="0.35">
      <c r="C4260" s="28" t="str">
        <f>IFERROR(VLOOKUP(B4260, Выгрузка!B:H, 7, 0), "")</f>
        <v/>
      </c>
    </row>
    <row r="4261" spans="3:3" x14ac:dyDescent="0.35">
      <c r="C4261" s="28" t="str">
        <f>IFERROR(VLOOKUP(B4261, Выгрузка!B:H, 7, 0), "")</f>
        <v/>
      </c>
    </row>
    <row r="4262" spans="3:3" x14ac:dyDescent="0.35">
      <c r="C4262" s="28" t="str">
        <f>IFERROR(VLOOKUP(B4262, Выгрузка!B:H, 7, 0), "")</f>
        <v/>
      </c>
    </row>
    <row r="4263" spans="3:3" x14ac:dyDescent="0.35">
      <c r="C4263" s="28" t="str">
        <f>IFERROR(VLOOKUP(B4263, Выгрузка!B:H, 7, 0), "")</f>
        <v/>
      </c>
    </row>
    <row r="4264" spans="3:3" x14ac:dyDescent="0.35">
      <c r="C4264" s="28" t="str">
        <f>IFERROR(VLOOKUP(B4264, Выгрузка!B:H, 7, 0), "")</f>
        <v/>
      </c>
    </row>
    <row r="4265" spans="3:3" x14ac:dyDescent="0.35">
      <c r="C4265" s="28" t="str">
        <f>IFERROR(VLOOKUP(B4265, Выгрузка!B:H, 7, 0), "")</f>
        <v/>
      </c>
    </row>
    <row r="4266" spans="3:3" x14ac:dyDescent="0.35">
      <c r="C4266" s="28" t="str">
        <f>IFERROR(VLOOKUP(B4266, Выгрузка!B:H, 7, 0), "")</f>
        <v/>
      </c>
    </row>
    <row r="4267" spans="3:3" x14ac:dyDescent="0.35">
      <c r="C4267" s="28" t="str">
        <f>IFERROR(VLOOKUP(B4267, Выгрузка!B:H, 7, 0), "")</f>
        <v/>
      </c>
    </row>
    <row r="4268" spans="3:3" x14ac:dyDescent="0.35">
      <c r="C4268" s="28" t="str">
        <f>IFERROR(VLOOKUP(B4268, Выгрузка!B:H, 7, 0), "")</f>
        <v/>
      </c>
    </row>
    <row r="4269" spans="3:3" x14ac:dyDescent="0.35">
      <c r="C4269" s="28" t="str">
        <f>IFERROR(VLOOKUP(B4269, Выгрузка!B:H, 7, 0), "")</f>
        <v/>
      </c>
    </row>
    <row r="4270" spans="3:3" x14ac:dyDescent="0.35">
      <c r="C4270" s="28" t="str">
        <f>IFERROR(VLOOKUP(B4270, Выгрузка!B:H, 7, 0), "")</f>
        <v/>
      </c>
    </row>
    <row r="4271" spans="3:3" x14ac:dyDescent="0.35">
      <c r="C4271" s="28" t="str">
        <f>IFERROR(VLOOKUP(B4271, Выгрузка!B:H, 7, 0), "")</f>
        <v/>
      </c>
    </row>
    <row r="4272" spans="3:3" x14ac:dyDescent="0.35">
      <c r="C4272" s="28" t="str">
        <f>IFERROR(VLOOKUP(B4272, Выгрузка!B:H, 7, 0), "")</f>
        <v/>
      </c>
    </row>
    <row r="4273" spans="3:3" x14ac:dyDescent="0.35">
      <c r="C4273" s="28" t="str">
        <f>IFERROR(VLOOKUP(B4273, Выгрузка!B:H, 7, 0), "")</f>
        <v/>
      </c>
    </row>
    <row r="4274" spans="3:3" x14ac:dyDescent="0.35">
      <c r="C4274" s="28" t="str">
        <f>IFERROR(VLOOKUP(B4274, Выгрузка!B:H, 7, 0), "")</f>
        <v/>
      </c>
    </row>
    <row r="4275" spans="3:3" x14ac:dyDescent="0.35">
      <c r="C4275" s="28" t="str">
        <f>IFERROR(VLOOKUP(B4275, Выгрузка!B:H, 7, 0), "")</f>
        <v/>
      </c>
    </row>
    <row r="4276" spans="3:3" x14ac:dyDescent="0.35">
      <c r="C4276" s="28" t="str">
        <f>IFERROR(VLOOKUP(B4276, Выгрузка!B:H, 7, 0), "")</f>
        <v/>
      </c>
    </row>
    <row r="4277" spans="3:3" x14ac:dyDescent="0.35">
      <c r="C4277" s="28" t="str">
        <f>IFERROR(VLOOKUP(B4277, Выгрузка!B:H, 7, 0), "")</f>
        <v/>
      </c>
    </row>
    <row r="4278" spans="3:3" x14ac:dyDescent="0.35">
      <c r="C4278" s="28" t="str">
        <f>IFERROR(VLOOKUP(B4278, Выгрузка!B:H, 7, 0), "")</f>
        <v/>
      </c>
    </row>
    <row r="4279" spans="3:3" x14ac:dyDescent="0.35">
      <c r="C4279" s="28" t="str">
        <f>IFERROR(VLOOKUP(B4279, Выгрузка!B:H, 7, 0), "")</f>
        <v/>
      </c>
    </row>
    <row r="4280" spans="3:3" x14ac:dyDescent="0.35">
      <c r="C4280" s="28" t="str">
        <f>IFERROR(VLOOKUP(B4280, Выгрузка!B:H, 7, 0), "")</f>
        <v/>
      </c>
    </row>
    <row r="4281" spans="3:3" x14ac:dyDescent="0.35">
      <c r="C4281" s="28" t="str">
        <f>IFERROR(VLOOKUP(B4281, Выгрузка!B:H, 7, 0), "")</f>
        <v/>
      </c>
    </row>
    <row r="4282" spans="3:3" x14ac:dyDescent="0.35">
      <c r="C4282" s="28" t="str">
        <f>IFERROR(VLOOKUP(B4282, Выгрузка!B:H, 7, 0), "")</f>
        <v/>
      </c>
    </row>
    <row r="4283" spans="3:3" x14ac:dyDescent="0.35">
      <c r="C4283" s="28" t="str">
        <f>IFERROR(VLOOKUP(B4283, Выгрузка!B:H, 7, 0), "")</f>
        <v/>
      </c>
    </row>
    <row r="4284" spans="3:3" x14ac:dyDescent="0.35">
      <c r="C4284" s="28" t="str">
        <f>IFERROR(VLOOKUP(B4284, Выгрузка!B:H, 7, 0), "")</f>
        <v/>
      </c>
    </row>
    <row r="4285" spans="3:3" x14ac:dyDescent="0.35">
      <c r="C4285" s="28" t="str">
        <f>IFERROR(VLOOKUP(B4285, Выгрузка!B:H, 7, 0), "")</f>
        <v/>
      </c>
    </row>
    <row r="4286" spans="3:3" x14ac:dyDescent="0.35">
      <c r="C4286" s="28" t="str">
        <f>IFERROR(VLOOKUP(B4286, Выгрузка!B:H, 7, 0), "")</f>
        <v/>
      </c>
    </row>
    <row r="4287" spans="3:3" x14ac:dyDescent="0.35">
      <c r="C4287" s="28" t="str">
        <f>IFERROR(VLOOKUP(B4287, Выгрузка!B:H, 7, 0), "")</f>
        <v/>
      </c>
    </row>
    <row r="4288" spans="3:3" x14ac:dyDescent="0.35">
      <c r="C4288" s="28" t="str">
        <f>IFERROR(VLOOKUP(B4288, Выгрузка!B:H, 7, 0), "")</f>
        <v/>
      </c>
    </row>
    <row r="4289" spans="3:3" x14ac:dyDescent="0.35">
      <c r="C4289" s="28" t="str">
        <f>IFERROR(VLOOKUP(B4289, Выгрузка!B:H, 7, 0), "")</f>
        <v/>
      </c>
    </row>
    <row r="4290" spans="3:3" x14ac:dyDescent="0.35">
      <c r="C4290" s="28" t="str">
        <f>IFERROR(VLOOKUP(B4290, Выгрузка!B:H, 7, 0), "")</f>
        <v/>
      </c>
    </row>
    <row r="4291" spans="3:3" x14ac:dyDescent="0.35">
      <c r="C4291" s="28" t="str">
        <f>IFERROR(VLOOKUP(B4291, Выгрузка!B:H, 7, 0), "")</f>
        <v/>
      </c>
    </row>
    <row r="4292" spans="3:3" x14ac:dyDescent="0.35">
      <c r="C4292" s="28" t="str">
        <f>IFERROR(VLOOKUP(B4292, Выгрузка!B:H, 7, 0), "")</f>
        <v/>
      </c>
    </row>
    <row r="4293" spans="3:3" x14ac:dyDescent="0.35">
      <c r="C4293" s="28" t="str">
        <f>IFERROR(VLOOKUP(B4293, Выгрузка!B:H, 7, 0), "")</f>
        <v/>
      </c>
    </row>
    <row r="4294" spans="3:3" x14ac:dyDescent="0.35">
      <c r="C4294" s="28" t="str">
        <f>IFERROR(VLOOKUP(B4294, Выгрузка!B:H, 7, 0), "")</f>
        <v/>
      </c>
    </row>
    <row r="4295" spans="3:3" x14ac:dyDescent="0.35">
      <c r="C4295" s="28" t="str">
        <f>IFERROR(VLOOKUP(B4295, Выгрузка!B:H, 7, 0), "")</f>
        <v/>
      </c>
    </row>
    <row r="4296" spans="3:3" x14ac:dyDescent="0.35">
      <c r="C4296" s="28" t="str">
        <f>IFERROR(VLOOKUP(B4296, Выгрузка!B:H, 7, 0), "")</f>
        <v/>
      </c>
    </row>
    <row r="4297" spans="3:3" x14ac:dyDescent="0.35">
      <c r="C4297" s="28" t="str">
        <f>IFERROR(VLOOKUP(B4297, Выгрузка!B:H, 7, 0), "")</f>
        <v/>
      </c>
    </row>
    <row r="4298" spans="3:3" x14ac:dyDescent="0.35">
      <c r="C4298" s="28" t="str">
        <f>IFERROR(VLOOKUP(B4298, Выгрузка!B:H, 7, 0), "")</f>
        <v/>
      </c>
    </row>
    <row r="4299" spans="3:3" x14ac:dyDescent="0.35">
      <c r="C4299" s="28" t="str">
        <f>IFERROR(VLOOKUP(B4299, Выгрузка!B:H, 7, 0), "")</f>
        <v/>
      </c>
    </row>
    <row r="4300" spans="3:3" x14ac:dyDescent="0.35">
      <c r="C4300" s="28" t="str">
        <f>IFERROR(VLOOKUP(B4300, Выгрузка!B:H, 7, 0), "")</f>
        <v/>
      </c>
    </row>
    <row r="4301" spans="3:3" x14ac:dyDescent="0.35">
      <c r="C4301" s="28" t="str">
        <f>IFERROR(VLOOKUP(B4301, Выгрузка!B:H, 7, 0), "")</f>
        <v/>
      </c>
    </row>
    <row r="4302" spans="3:3" x14ac:dyDescent="0.35">
      <c r="C4302" s="28" t="str">
        <f>IFERROR(VLOOKUP(B4302, Выгрузка!B:H, 7, 0), "")</f>
        <v/>
      </c>
    </row>
    <row r="4303" spans="3:3" x14ac:dyDescent="0.35">
      <c r="C4303" s="28" t="str">
        <f>IFERROR(VLOOKUP(B4303, Выгрузка!B:H, 7, 0), "")</f>
        <v/>
      </c>
    </row>
    <row r="4304" spans="3:3" x14ac:dyDescent="0.35">
      <c r="C4304" s="28" t="str">
        <f>IFERROR(VLOOKUP(B4304, Выгрузка!B:H, 7, 0), "")</f>
        <v/>
      </c>
    </row>
    <row r="4305" spans="3:3" x14ac:dyDescent="0.35">
      <c r="C4305" s="28" t="str">
        <f>IFERROR(VLOOKUP(B4305, Выгрузка!B:H, 7, 0), "")</f>
        <v/>
      </c>
    </row>
    <row r="4306" spans="3:3" x14ac:dyDescent="0.35">
      <c r="C4306" s="28" t="str">
        <f>IFERROR(VLOOKUP(B4306, Выгрузка!B:H, 7, 0), "")</f>
        <v/>
      </c>
    </row>
    <row r="4307" spans="3:3" x14ac:dyDescent="0.35">
      <c r="C4307" s="28" t="str">
        <f>IFERROR(VLOOKUP(B4307, Выгрузка!B:H, 7, 0), "")</f>
        <v/>
      </c>
    </row>
    <row r="4308" spans="3:3" x14ac:dyDescent="0.35">
      <c r="C4308" s="28" t="str">
        <f>IFERROR(VLOOKUP(B4308, Выгрузка!B:H, 7, 0), "")</f>
        <v/>
      </c>
    </row>
    <row r="4309" spans="3:3" x14ac:dyDescent="0.35">
      <c r="C4309" s="28" t="str">
        <f>IFERROR(VLOOKUP(B4309, Выгрузка!B:H, 7, 0), "")</f>
        <v/>
      </c>
    </row>
    <row r="4310" spans="3:3" x14ac:dyDescent="0.35">
      <c r="C4310" s="28" t="str">
        <f>IFERROR(VLOOKUP(B4310, Выгрузка!B:H, 7, 0), "")</f>
        <v/>
      </c>
    </row>
    <row r="4311" spans="3:3" x14ac:dyDescent="0.35">
      <c r="C4311" s="28" t="str">
        <f>IFERROR(VLOOKUP(B4311, Выгрузка!B:H, 7, 0), "")</f>
        <v/>
      </c>
    </row>
    <row r="4312" spans="3:3" x14ac:dyDescent="0.35">
      <c r="C4312" s="28" t="str">
        <f>IFERROR(VLOOKUP(B4312, Выгрузка!B:H, 7, 0), "")</f>
        <v/>
      </c>
    </row>
    <row r="4313" spans="3:3" x14ac:dyDescent="0.35">
      <c r="C4313" s="28" t="str">
        <f>IFERROR(VLOOKUP(B4313, Выгрузка!B:H, 7, 0), "")</f>
        <v/>
      </c>
    </row>
    <row r="4314" spans="3:3" x14ac:dyDescent="0.35">
      <c r="C4314" s="28" t="str">
        <f>IFERROR(VLOOKUP(B4314, Выгрузка!B:H, 7, 0), "")</f>
        <v/>
      </c>
    </row>
    <row r="4315" spans="3:3" x14ac:dyDescent="0.35">
      <c r="C4315" s="28" t="str">
        <f>IFERROR(VLOOKUP(B4315, Выгрузка!B:H, 7, 0), "")</f>
        <v/>
      </c>
    </row>
    <row r="4316" spans="3:3" x14ac:dyDescent="0.35">
      <c r="C4316" s="28" t="str">
        <f>IFERROR(VLOOKUP(B4316, Выгрузка!B:H, 7, 0), "")</f>
        <v/>
      </c>
    </row>
    <row r="4317" spans="3:3" x14ac:dyDescent="0.35">
      <c r="C4317" s="28" t="str">
        <f>IFERROR(VLOOKUP(B4317, Выгрузка!B:H, 7, 0), "")</f>
        <v/>
      </c>
    </row>
    <row r="4318" spans="3:3" x14ac:dyDescent="0.35">
      <c r="C4318" s="28" t="str">
        <f>IFERROR(VLOOKUP(B4318, Выгрузка!B:H, 7, 0), "")</f>
        <v/>
      </c>
    </row>
    <row r="4319" spans="3:3" x14ac:dyDescent="0.35">
      <c r="C4319" s="28" t="str">
        <f>IFERROR(VLOOKUP(B4319, Выгрузка!B:H, 7, 0), "")</f>
        <v/>
      </c>
    </row>
    <row r="4320" spans="3:3" x14ac:dyDescent="0.35">
      <c r="C4320" s="28" t="str">
        <f>IFERROR(VLOOKUP(B4320, Выгрузка!B:H, 7, 0), "")</f>
        <v/>
      </c>
    </row>
    <row r="4321" spans="3:3" x14ac:dyDescent="0.35">
      <c r="C4321" s="28" t="str">
        <f>IFERROR(VLOOKUP(B4321, Выгрузка!B:H, 7, 0), "")</f>
        <v/>
      </c>
    </row>
    <row r="4322" spans="3:3" x14ac:dyDescent="0.35">
      <c r="C4322" s="28" t="str">
        <f>IFERROR(VLOOKUP(B4322, Выгрузка!B:H, 7, 0), "")</f>
        <v/>
      </c>
    </row>
    <row r="4323" spans="3:3" x14ac:dyDescent="0.35">
      <c r="C4323" s="28" t="str">
        <f>IFERROR(VLOOKUP(B4323, Выгрузка!B:H, 7, 0), "")</f>
        <v/>
      </c>
    </row>
    <row r="4324" spans="3:3" x14ac:dyDescent="0.35">
      <c r="C4324" s="28" t="str">
        <f>IFERROR(VLOOKUP(B4324, Выгрузка!B:H, 7, 0), "")</f>
        <v/>
      </c>
    </row>
    <row r="4325" spans="3:3" x14ac:dyDescent="0.35">
      <c r="C4325" s="28" t="str">
        <f>IFERROR(VLOOKUP(B4325, Выгрузка!B:H, 7, 0), "")</f>
        <v/>
      </c>
    </row>
    <row r="4326" spans="3:3" x14ac:dyDescent="0.35">
      <c r="C4326" s="28" t="str">
        <f>IFERROR(VLOOKUP(B4326, Выгрузка!B:H, 7, 0), "")</f>
        <v/>
      </c>
    </row>
    <row r="4327" spans="3:3" x14ac:dyDescent="0.35">
      <c r="C4327" s="28" t="str">
        <f>IFERROR(VLOOKUP(B4327, Выгрузка!B:H, 7, 0), "")</f>
        <v/>
      </c>
    </row>
    <row r="4328" spans="3:3" x14ac:dyDescent="0.35">
      <c r="C4328" s="28" t="str">
        <f>IFERROR(VLOOKUP(B4328, Выгрузка!B:H, 7, 0), "")</f>
        <v/>
      </c>
    </row>
    <row r="4329" spans="3:3" x14ac:dyDescent="0.35">
      <c r="C4329" s="28" t="str">
        <f>IFERROR(VLOOKUP(B4329, Выгрузка!B:H, 7, 0), "")</f>
        <v/>
      </c>
    </row>
    <row r="4330" spans="3:3" x14ac:dyDescent="0.35">
      <c r="C4330" s="28" t="str">
        <f>IFERROR(VLOOKUP(B4330, Выгрузка!B:H, 7, 0), "")</f>
        <v/>
      </c>
    </row>
    <row r="4331" spans="3:3" x14ac:dyDescent="0.35">
      <c r="C4331" s="28" t="str">
        <f>IFERROR(VLOOKUP(B4331, Выгрузка!B:H, 7, 0), "")</f>
        <v/>
      </c>
    </row>
    <row r="4332" spans="3:3" x14ac:dyDescent="0.35">
      <c r="C4332" s="28" t="str">
        <f>IFERROR(VLOOKUP(B4332, Выгрузка!B:H, 7, 0), "")</f>
        <v/>
      </c>
    </row>
    <row r="4333" spans="3:3" x14ac:dyDescent="0.35">
      <c r="C4333" s="28" t="str">
        <f>IFERROR(VLOOKUP(B4333, Выгрузка!B:H, 7, 0), "")</f>
        <v/>
      </c>
    </row>
    <row r="4334" spans="3:3" x14ac:dyDescent="0.35">
      <c r="C4334" s="28" t="str">
        <f>IFERROR(VLOOKUP(B4334, Выгрузка!B:H, 7, 0), "")</f>
        <v/>
      </c>
    </row>
    <row r="4335" spans="3:3" x14ac:dyDescent="0.35">
      <c r="C4335" s="28" t="str">
        <f>IFERROR(VLOOKUP(B4335, Выгрузка!B:H, 7, 0), "")</f>
        <v/>
      </c>
    </row>
    <row r="4336" spans="3:3" x14ac:dyDescent="0.35">
      <c r="C4336" s="28" t="str">
        <f>IFERROR(VLOOKUP(B4336, Выгрузка!B:H, 7, 0), "")</f>
        <v/>
      </c>
    </row>
    <row r="4337" spans="3:3" x14ac:dyDescent="0.35">
      <c r="C4337" s="28" t="str">
        <f>IFERROR(VLOOKUP(B4337, Выгрузка!B:H, 7, 0), "")</f>
        <v/>
      </c>
    </row>
    <row r="4338" spans="3:3" x14ac:dyDescent="0.35">
      <c r="C4338" s="28" t="str">
        <f>IFERROR(VLOOKUP(B4338, Выгрузка!B:H, 7, 0), "")</f>
        <v/>
      </c>
    </row>
    <row r="4339" spans="3:3" x14ac:dyDescent="0.35">
      <c r="C4339" s="28" t="str">
        <f>IFERROR(VLOOKUP(B4339, Выгрузка!B:H, 7, 0), "")</f>
        <v/>
      </c>
    </row>
    <row r="4340" spans="3:3" x14ac:dyDescent="0.35">
      <c r="C4340" s="28" t="str">
        <f>IFERROR(VLOOKUP(B4340, Выгрузка!B:H, 7, 0), "")</f>
        <v/>
      </c>
    </row>
    <row r="4341" spans="3:3" x14ac:dyDescent="0.35">
      <c r="C4341" s="28" t="str">
        <f>IFERROR(VLOOKUP(B4341, Выгрузка!B:H, 7, 0), "")</f>
        <v/>
      </c>
    </row>
    <row r="4342" spans="3:3" x14ac:dyDescent="0.35">
      <c r="C4342" s="28" t="str">
        <f>IFERROR(VLOOKUP(B4342, Выгрузка!B:H, 7, 0), "")</f>
        <v/>
      </c>
    </row>
    <row r="4343" spans="3:3" x14ac:dyDescent="0.35">
      <c r="C4343" s="28" t="str">
        <f>IFERROR(VLOOKUP(B4343, Выгрузка!B:H, 7, 0), "")</f>
        <v/>
      </c>
    </row>
    <row r="4344" spans="3:3" x14ac:dyDescent="0.35">
      <c r="C4344" s="28" t="str">
        <f>IFERROR(VLOOKUP(B4344, Выгрузка!B:H, 7, 0), "")</f>
        <v/>
      </c>
    </row>
    <row r="4345" spans="3:3" x14ac:dyDescent="0.35">
      <c r="C4345" s="28" t="str">
        <f>IFERROR(VLOOKUP(B4345, Выгрузка!B:H, 7, 0), "")</f>
        <v/>
      </c>
    </row>
    <row r="4346" spans="3:3" x14ac:dyDescent="0.35">
      <c r="C4346" s="28" t="str">
        <f>IFERROR(VLOOKUP(B4346, Выгрузка!B:H, 7, 0), "")</f>
        <v/>
      </c>
    </row>
    <row r="4347" spans="3:3" x14ac:dyDescent="0.35">
      <c r="C4347" s="28" t="str">
        <f>IFERROR(VLOOKUP(B4347, Выгрузка!B:H, 7, 0), "")</f>
        <v/>
      </c>
    </row>
    <row r="4348" spans="3:3" x14ac:dyDescent="0.35">
      <c r="C4348" s="28" t="str">
        <f>IFERROR(VLOOKUP(B4348, Выгрузка!B:H, 7, 0), "")</f>
        <v/>
      </c>
    </row>
    <row r="4349" spans="3:3" x14ac:dyDescent="0.35">
      <c r="C4349" s="28" t="str">
        <f>IFERROR(VLOOKUP(B4349, Выгрузка!B:H, 7, 0), "")</f>
        <v/>
      </c>
    </row>
    <row r="4350" spans="3:3" x14ac:dyDescent="0.35">
      <c r="C4350" s="28" t="str">
        <f>IFERROR(VLOOKUP(B4350, Выгрузка!B:H, 7, 0), "")</f>
        <v/>
      </c>
    </row>
    <row r="4351" spans="3:3" x14ac:dyDescent="0.35">
      <c r="C4351" s="28" t="str">
        <f>IFERROR(VLOOKUP(B4351, Выгрузка!B:H, 7, 0), "")</f>
        <v/>
      </c>
    </row>
    <row r="4352" spans="3:3" x14ac:dyDescent="0.35">
      <c r="C4352" s="28" t="str">
        <f>IFERROR(VLOOKUP(B4352, Выгрузка!B:H, 7, 0), "")</f>
        <v/>
      </c>
    </row>
    <row r="4353" spans="3:3" x14ac:dyDescent="0.35">
      <c r="C4353" s="28" t="str">
        <f>IFERROR(VLOOKUP(B4353, Выгрузка!B:H, 7, 0), "")</f>
        <v/>
      </c>
    </row>
    <row r="4354" spans="3:3" x14ac:dyDescent="0.35">
      <c r="C4354" s="28" t="str">
        <f>IFERROR(VLOOKUP(B4354, Выгрузка!B:H, 7, 0), "")</f>
        <v/>
      </c>
    </row>
    <row r="4355" spans="3:3" x14ac:dyDescent="0.35">
      <c r="C4355" s="28" t="str">
        <f>IFERROR(VLOOKUP(B4355, Выгрузка!B:H, 7, 0), "")</f>
        <v/>
      </c>
    </row>
    <row r="4356" spans="3:3" x14ac:dyDescent="0.35">
      <c r="C4356" s="28" t="str">
        <f>IFERROR(VLOOKUP(B4356, Выгрузка!B:H, 7, 0), "")</f>
        <v/>
      </c>
    </row>
    <row r="4357" spans="3:3" x14ac:dyDescent="0.35">
      <c r="C4357" s="28" t="str">
        <f>IFERROR(VLOOKUP(B4357, Выгрузка!B:H, 7, 0), "")</f>
        <v/>
      </c>
    </row>
    <row r="4358" spans="3:3" x14ac:dyDescent="0.35">
      <c r="C4358" s="28" t="str">
        <f>IFERROR(VLOOKUP(B4358, Выгрузка!B:H, 7, 0), "")</f>
        <v/>
      </c>
    </row>
    <row r="4359" spans="3:3" x14ac:dyDescent="0.35">
      <c r="C4359" s="28" t="str">
        <f>IFERROR(VLOOKUP(B4359, Выгрузка!B:H, 7, 0), "")</f>
        <v/>
      </c>
    </row>
    <row r="4360" spans="3:3" x14ac:dyDescent="0.35">
      <c r="C4360" s="28" t="str">
        <f>IFERROR(VLOOKUP(B4360, Выгрузка!B:H, 7, 0), "")</f>
        <v/>
      </c>
    </row>
    <row r="4361" spans="3:3" x14ac:dyDescent="0.35">
      <c r="C4361" s="28" t="str">
        <f>IFERROR(VLOOKUP(B4361, Выгрузка!B:H, 7, 0), "")</f>
        <v/>
      </c>
    </row>
    <row r="4362" spans="3:3" x14ac:dyDescent="0.35">
      <c r="C4362" s="28" t="str">
        <f>IFERROR(VLOOKUP(B4362, Выгрузка!B:H, 7, 0), "")</f>
        <v/>
      </c>
    </row>
    <row r="4363" spans="3:3" x14ac:dyDescent="0.35">
      <c r="C4363" s="28" t="str">
        <f>IFERROR(VLOOKUP(B4363, Выгрузка!B:H, 7, 0), "")</f>
        <v/>
      </c>
    </row>
    <row r="4364" spans="3:3" x14ac:dyDescent="0.35">
      <c r="C4364" s="28" t="str">
        <f>IFERROR(VLOOKUP(B4364, Выгрузка!B:H, 7, 0), "")</f>
        <v/>
      </c>
    </row>
    <row r="4365" spans="3:3" x14ac:dyDescent="0.35">
      <c r="C4365" s="28" t="str">
        <f>IFERROR(VLOOKUP(B4365, Выгрузка!B:H, 7, 0), "")</f>
        <v/>
      </c>
    </row>
    <row r="4366" spans="3:3" x14ac:dyDescent="0.35">
      <c r="C4366" s="28" t="str">
        <f>IFERROR(VLOOKUP(B4366, Выгрузка!B:H, 7, 0), "")</f>
        <v/>
      </c>
    </row>
    <row r="4367" spans="3:3" x14ac:dyDescent="0.35">
      <c r="C4367" s="28" t="str">
        <f>IFERROR(VLOOKUP(B4367, Выгрузка!B:H, 7, 0), "")</f>
        <v/>
      </c>
    </row>
    <row r="4368" spans="3:3" x14ac:dyDescent="0.35">
      <c r="C4368" s="28" t="str">
        <f>IFERROR(VLOOKUP(B4368, Выгрузка!B:H, 7, 0), "")</f>
        <v/>
      </c>
    </row>
    <row r="4369" spans="3:3" x14ac:dyDescent="0.35">
      <c r="C4369" s="28" t="str">
        <f>IFERROR(VLOOKUP(B4369, Выгрузка!B:H, 7, 0), "")</f>
        <v/>
      </c>
    </row>
    <row r="4370" spans="3:3" x14ac:dyDescent="0.35">
      <c r="C4370" s="28" t="str">
        <f>IFERROR(VLOOKUP(B4370, Выгрузка!B:H, 7, 0), "")</f>
        <v/>
      </c>
    </row>
    <row r="4371" spans="3:3" x14ac:dyDescent="0.35">
      <c r="C4371" s="28" t="str">
        <f>IFERROR(VLOOKUP(B4371, Выгрузка!B:H, 7, 0), "")</f>
        <v/>
      </c>
    </row>
    <row r="4372" spans="3:3" x14ac:dyDescent="0.35">
      <c r="C4372" s="28" t="str">
        <f>IFERROR(VLOOKUP(B4372, Выгрузка!B:H, 7, 0), "")</f>
        <v/>
      </c>
    </row>
    <row r="4373" spans="3:3" x14ac:dyDescent="0.35">
      <c r="C4373" s="28" t="str">
        <f>IFERROR(VLOOKUP(B4373, Выгрузка!B:H, 7, 0), "")</f>
        <v/>
      </c>
    </row>
    <row r="4374" spans="3:3" x14ac:dyDescent="0.35">
      <c r="C4374" s="28" t="str">
        <f>IFERROR(VLOOKUP(B4374, Выгрузка!B:H, 7, 0), "")</f>
        <v/>
      </c>
    </row>
    <row r="4375" spans="3:3" x14ac:dyDescent="0.35">
      <c r="C4375" s="28" t="str">
        <f>IFERROR(VLOOKUP(B4375, Выгрузка!B:H, 7, 0), "")</f>
        <v/>
      </c>
    </row>
    <row r="4376" spans="3:3" x14ac:dyDescent="0.35">
      <c r="C4376" s="28" t="str">
        <f>IFERROR(VLOOKUP(B4376, Выгрузка!B:H, 7, 0), "")</f>
        <v/>
      </c>
    </row>
    <row r="4377" spans="3:3" x14ac:dyDescent="0.35">
      <c r="C4377" s="28" t="str">
        <f>IFERROR(VLOOKUP(B4377, Выгрузка!B:H, 7, 0), "")</f>
        <v/>
      </c>
    </row>
    <row r="4378" spans="3:3" x14ac:dyDescent="0.35">
      <c r="C4378" s="28" t="str">
        <f>IFERROR(VLOOKUP(B4378, Выгрузка!B:H, 7, 0), "")</f>
        <v/>
      </c>
    </row>
    <row r="4379" spans="3:3" x14ac:dyDescent="0.35">
      <c r="C4379" s="28" t="str">
        <f>IFERROR(VLOOKUP(B4379, Выгрузка!B:H, 7, 0), "")</f>
        <v/>
      </c>
    </row>
    <row r="4380" spans="3:3" x14ac:dyDescent="0.35">
      <c r="C4380" s="28" t="str">
        <f>IFERROR(VLOOKUP(B4380, Выгрузка!B:H, 7, 0), "")</f>
        <v/>
      </c>
    </row>
    <row r="4381" spans="3:3" x14ac:dyDescent="0.35">
      <c r="C4381" s="28" t="str">
        <f>IFERROR(VLOOKUP(B4381, Выгрузка!B:H, 7, 0), "")</f>
        <v/>
      </c>
    </row>
    <row r="4382" spans="3:3" x14ac:dyDescent="0.35">
      <c r="C4382" s="28" t="str">
        <f>IFERROR(VLOOKUP(B4382, Выгрузка!B:H, 7, 0), "")</f>
        <v/>
      </c>
    </row>
    <row r="4383" spans="3:3" x14ac:dyDescent="0.35">
      <c r="C4383" s="28" t="str">
        <f>IFERROR(VLOOKUP(B4383, Выгрузка!B:H, 7, 0), "")</f>
        <v/>
      </c>
    </row>
    <row r="4384" spans="3:3" x14ac:dyDescent="0.35">
      <c r="C4384" s="28" t="str">
        <f>IFERROR(VLOOKUP(B4384, Выгрузка!B:H, 7, 0), "")</f>
        <v/>
      </c>
    </row>
    <row r="4385" spans="3:3" x14ac:dyDescent="0.35">
      <c r="C4385" s="28" t="str">
        <f>IFERROR(VLOOKUP(B4385, Выгрузка!B:H, 7, 0), "")</f>
        <v/>
      </c>
    </row>
    <row r="4386" spans="3:3" x14ac:dyDescent="0.35">
      <c r="C4386" s="28" t="str">
        <f>IFERROR(VLOOKUP(B4386, Выгрузка!B:H, 7, 0), "")</f>
        <v/>
      </c>
    </row>
    <row r="4387" spans="3:3" x14ac:dyDescent="0.35">
      <c r="C4387" s="28" t="str">
        <f>IFERROR(VLOOKUP(B4387, Выгрузка!B:H, 7, 0), "")</f>
        <v/>
      </c>
    </row>
    <row r="4388" spans="3:3" x14ac:dyDescent="0.35">
      <c r="C4388" s="28" t="str">
        <f>IFERROR(VLOOKUP(B4388, Выгрузка!B:H, 7, 0), "")</f>
        <v/>
      </c>
    </row>
    <row r="4389" spans="3:3" x14ac:dyDescent="0.35">
      <c r="C4389" s="28" t="str">
        <f>IFERROR(VLOOKUP(B4389, Выгрузка!B:H, 7, 0), "")</f>
        <v/>
      </c>
    </row>
    <row r="4390" spans="3:3" x14ac:dyDescent="0.35">
      <c r="C4390" s="28" t="str">
        <f>IFERROR(VLOOKUP(B4390, Выгрузка!B:H, 7, 0), "")</f>
        <v/>
      </c>
    </row>
    <row r="4391" spans="3:3" x14ac:dyDescent="0.35">
      <c r="C4391" s="28" t="str">
        <f>IFERROR(VLOOKUP(B4391, Выгрузка!B:H, 7, 0), "")</f>
        <v/>
      </c>
    </row>
    <row r="4392" spans="3:3" x14ac:dyDescent="0.35">
      <c r="C4392" s="28" t="str">
        <f>IFERROR(VLOOKUP(B4392, Выгрузка!B:H, 7, 0), "")</f>
        <v/>
      </c>
    </row>
    <row r="4393" spans="3:3" x14ac:dyDescent="0.35">
      <c r="C4393" s="28" t="str">
        <f>IFERROR(VLOOKUP(B4393, Выгрузка!B:H, 7, 0), "")</f>
        <v/>
      </c>
    </row>
    <row r="4394" spans="3:3" x14ac:dyDescent="0.35">
      <c r="C4394" s="28" t="str">
        <f>IFERROR(VLOOKUP(B4394, Выгрузка!B:H, 7, 0), "")</f>
        <v/>
      </c>
    </row>
    <row r="4395" spans="3:3" x14ac:dyDescent="0.35">
      <c r="C4395" s="28" t="str">
        <f>IFERROR(VLOOKUP(B4395, Выгрузка!B:H, 7, 0), "")</f>
        <v/>
      </c>
    </row>
    <row r="4396" spans="3:3" x14ac:dyDescent="0.35">
      <c r="C4396" s="28" t="str">
        <f>IFERROR(VLOOKUP(B4396, Выгрузка!B:H, 7, 0), "")</f>
        <v/>
      </c>
    </row>
    <row r="4397" spans="3:3" x14ac:dyDescent="0.35">
      <c r="C4397" s="28" t="str">
        <f>IFERROR(VLOOKUP(B4397, Выгрузка!B:H, 7, 0), "")</f>
        <v/>
      </c>
    </row>
    <row r="4398" spans="3:3" x14ac:dyDescent="0.35">
      <c r="C4398" s="28" t="str">
        <f>IFERROR(VLOOKUP(B4398, Выгрузка!B:H, 7, 0), "")</f>
        <v/>
      </c>
    </row>
    <row r="4399" spans="3:3" x14ac:dyDescent="0.35">
      <c r="C4399" s="28" t="str">
        <f>IFERROR(VLOOKUP(B4399, Выгрузка!B:H, 7, 0), "")</f>
        <v/>
      </c>
    </row>
    <row r="4400" spans="3:3" x14ac:dyDescent="0.35">
      <c r="C4400" s="28" t="str">
        <f>IFERROR(VLOOKUP(B4400, Выгрузка!B:H, 7, 0), "")</f>
        <v/>
      </c>
    </row>
    <row r="4401" spans="3:3" x14ac:dyDescent="0.35">
      <c r="C4401" s="28" t="str">
        <f>IFERROR(VLOOKUP(B4401, Выгрузка!B:H, 7, 0), "")</f>
        <v/>
      </c>
    </row>
    <row r="4402" spans="3:3" x14ac:dyDescent="0.35">
      <c r="C4402" s="28" t="str">
        <f>IFERROR(VLOOKUP(B4402, Выгрузка!B:H, 7, 0), "")</f>
        <v/>
      </c>
    </row>
    <row r="4403" spans="3:3" x14ac:dyDescent="0.35">
      <c r="C4403" s="28" t="str">
        <f>IFERROR(VLOOKUP(B4403, Выгрузка!B:H, 7, 0), "")</f>
        <v/>
      </c>
    </row>
    <row r="4404" spans="3:3" x14ac:dyDescent="0.35">
      <c r="C4404" s="28" t="str">
        <f>IFERROR(VLOOKUP(B4404, Выгрузка!B:H, 7, 0), "")</f>
        <v/>
      </c>
    </row>
    <row r="4405" spans="3:3" x14ac:dyDescent="0.35">
      <c r="C4405" s="28" t="str">
        <f>IFERROR(VLOOKUP(B4405, Выгрузка!B:H, 7, 0), "")</f>
        <v/>
      </c>
    </row>
    <row r="4406" spans="3:3" x14ac:dyDescent="0.35">
      <c r="C4406" s="28" t="str">
        <f>IFERROR(VLOOKUP(B4406, Выгрузка!B:H, 7, 0), "")</f>
        <v/>
      </c>
    </row>
    <row r="4407" spans="3:3" x14ac:dyDescent="0.35">
      <c r="C4407" s="28" t="str">
        <f>IFERROR(VLOOKUP(B4407, Выгрузка!B:H, 7, 0), "")</f>
        <v/>
      </c>
    </row>
    <row r="4408" spans="3:3" x14ac:dyDescent="0.35">
      <c r="C4408" s="28" t="str">
        <f>IFERROR(VLOOKUP(B4408, Выгрузка!B:H, 7, 0), "")</f>
        <v/>
      </c>
    </row>
    <row r="4409" spans="3:3" x14ac:dyDescent="0.35">
      <c r="C4409" s="28" t="str">
        <f>IFERROR(VLOOKUP(B4409, Выгрузка!B:H, 7, 0), "")</f>
        <v/>
      </c>
    </row>
    <row r="4410" spans="3:3" x14ac:dyDescent="0.35">
      <c r="C4410" s="28" t="str">
        <f>IFERROR(VLOOKUP(B4410, Выгрузка!B:H, 7, 0), "")</f>
        <v/>
      </c>
    </row>
    <row r="4411" spans="3:3" x14ac:dyDescent="0.35">
      <c r="C4411" s="28" t="str">
        <f>IFERROR(VLOOKUP(B4411, Выгрузка!B:H, 7, 0), "")</f>
        <v/>
      </c>
    </row>
    <row r="4412" spans="3:3" x14ac:dyDescent="0.35">
      <c r="C4412" s="28" t="str">
        <f>IFERROR(VLOOKUP(B4412, Выгрузка!B:H, 7, 0), "")</f>
        <v/>
      </c>
    </row>
    <row r="4413" spans="3:3" x14ac:dyDescent="0.35">
      <c r="C4413" s="28" t="str">
        <f>IFERROR(VLOOKUP(B4413, Выгрузка!B:H, 7, 0), "")</f>
        <v/>
      </c>
    </row>
    <row r="4414" spans="3:3" x14ac:dyDescent="0.35">
      <c r="C4414" s="28" t="str">
        <f>IFERROR(VLOOKUP(B4414, Выгрузка!B:H, 7, 0), "")</f>
        <v/>
      </c>
    </row>
    <row r="4415" spans="3:3" x14ac:dyDescent="0.35">
      <c r="C4415" s="28" t="str">
        <f>IFERROR(VLOOKUP(B4415, Выгрузка!B:H, 7, 0), "")</f>
        <v/>
      </c>
    </row>
    <row r="4416" spans="3:3" x14ac:dyDescent="0.35">
      <c r="C4416" s="28" t="str">
        <f>IFERROR(VLOOKUP(B4416, Выгрузка!B:H, 7, 0), "")</f>
        <v/>
      </c>
    </row>
    <row r="4417" spans="3:3" x14ac:dyDescent="0.35">
      <c r="C4417" s="28" t="str">
        <f>IFERROR(VLOOKUP(B4417, Выгрузка!B:H, 7, 0), "")</f>
        <v/>
      </c>
    </row>
    <row r="4418" spans="3:3" x14ac:dyDescent="0.35">
      <c r="C4418" s="28" t="str">
        <f>IFERROR(VLOOKUP(B4418, Выгрузка!B:H, 7, 0), "")</f>
        <v/>
      </c>
    </row>
    <row r="4419" spans="3:3" x14ac:dyDescent="0.35">
      <c r="C4419" s="28" t="str">
        <f>IFERROR(VLOOKUP(B4419, Выгрузка!B:H, 7, 0), "")</f>
        <v/>
      </c>
    </row>
    <row r="4420" spans="3:3" x14ac:dyDescent="0.35">
      <c r="C4420" s="28" t="str">
        <f>IFERROR(VLOOKUP(B4420, Выгрузка!B:H, 7, 0), "")</f>
        <v/>
      </c>
    </row>
    <row r="4421" spans="3:3" x14ac:dyDescent="0.35">
      <c r="C4421" s="28" t="str">
        <f>IFERROR(VLOOKUP(B4421, Выгрузка!B:H, 7, 0), "")</f>
        <v/>
      </c>
    </row>
    <row r="4422" spans="3:3" x14ac:dyDescent="0.35">
      <c r="C4422" s="28" t="str">
        <f>IFERROR(VLOOKUP(B4422, Выгрузка!B:H, 7, 0), "")</f>
        <v/>
      </c>
    </row>
    <row r="4423" spans="3:3" x14ac:dyDescent="0.35">
      <c r="C4423" s="28" t="str">
        <f>IFERROR(VLOOKUP(B4423, Выгрузка!B:H, 7, 0), "")</f>
        <v/>
      </c>
    </row>
    <row r="4424" spans="3:3" x14ac:dyDescent="0.35">
      <c r="C4424" s="28" t="str">
        <f>IFERROR(VLOOKUP(B4424, Выгрузка!B:H, 7, 0), "")</f>
        <v/>
      </c>
    </row>
    <row r="4425" spans="3:3" x14ac:dyDescent="0.35">
      <c r="C4425" s="28" t="str">
        <f>IFERROR(VLOOKUP(B4425, Выгрузка!B:H, 7, 0), "")</f>
        <v/>
      </c>
    </row>
    <row r="4426" spans="3:3" x14ac:dyDescent="0.35">
      <c r="C4426" s="28" t="str">
        <f>IFERROR(VLOOKUP(B4426, Выгрузка!B:H, 7, 0), "")</f>
        <v/>
      </c>
    </row>
    <row r="4427" spans="3:3" x14ac:dyDescent="0.35">
      <c r="C4427" s="28" t="str">
        <f>IFERROR(VLOOKUP(B4427, Выгрузка!B:H, 7, 0), "")</f>
        <v/>
      </c>
    </row>
    <row r="4428" spans="3:3" x14ac:dyDescent="0.35">
      <c r="C4428" s="28" t="str">
        <f>IFERROR(VLOOKUP(B4428, Выгрузка!B:H, 7, 0), "")</f>
        <v/>
      </c>
    </row>
    <row r="4429" spans="3:3" x14ac:dyDescent="0.35">
      <c r="C4429" s="28" t="str">
        <f>IFERROR(VLOOKUP(B4429, Выгрузка!B:H, 7, 0), "")</f>
        <v/>
      </c>
    </row>
    <row r="4430" spans="3:3" x14ac:dyDescent="0.35">
      <c r="C4430" s="28" t="str">
        <f>IFERROR(VLOOKUP(B4430, Выгрузка!B:H, 7, 0), "")</f>
        <v/>
      </c>
    </row>
    <row r="4431" spans="3:3" x14ac:dyDescent="0.35">
      <c r="C4431" s="28" t="str">
        <f>IFERROR(VLOOKUP(B4431, Выгрузка!B:H, 7, 0), "")</f>
        <v/>
      </c>
    </row>
    <row r="4432" spans="3:3" x14ac:dyDescent="0.35">
      <c r="C4432" s="28" t="str">
        <f>IFERROR(VLOOKUP(B4432, Выгрузка!B:H, 7, 0), "")</f>
        <v/>
      </c>
    </row>
    <row r="4433" spans="3:3" x14ac:dyDescent="0.35">
      <c r="C4433" s="28" t="str">
        <f>IFERROR(VLOOKUP(B4433, Выгрузка!B:H, 7, 0), "")</f>
        <v/>
      </c>
    </row>
    <row r="4434" spans="3:3" x14ac:dyDescent="0.35">
      <c r="C4434" s="28" t="str">
        <f>IFERROR(VLOOKUP(B4434, Выгрузка!B:H, 7, 0), "")</f>
        <v/>
      </c>
    </row>
    <row r="4435" spans="3:3" x14ac:dyDescent="0.35">
      <c r="C4435" s="28" t="str">
        <f>IFERROR(VLOOKUP(B4435, Выгрузка!B:H, 7, 0), "")</f>
        <v/>
      </c>
    </row>
    <row r="4436" spans="3:3" x14ac:dyDescent="0.35">
      <c r="C4436" s="28" t="str">
        <f>IFERROR(VLOOKUP(B4436, Выгрузка!B:H, 7, 0), "")</f>
        <v/>
      </c>
    </row>
    <row r="4437" spans="3:3" x14ac:dyDescent="0.35">
      <c r="C4437" s="28" t="str">
        <f>IFERROR(VLOOKUP(B4437, Выгрузка!B:H, 7, 0), "")</f>
        <v/>
      </c>
    </row>
    <row r="4438" spans="3:3" x14ac:dyDescent="0.35">
      <c r="C4438" s="28" t="str">
        <f>IFERROR(VLOOKUP(B4438, Выгрузка!B:H, 7, 0), "")</f>
        <v/>
      </c>
    </row>
    <row r="4439" spans="3:3" x14ac:dyDescent="0.35">
      <c r="C4439" s="28" t="str">
        <f>IFERROR(VLOOKUP(B4439, Выгрузка!B:H, 7, 0), "")</f>
        <v/>
      </c>
    </row>
    <row r="4440" spans="3:3" x14ac:dyDescent="0.35">
      <c r="C4440" s="28" t="str">
        <f>IFERROR(VLOOKUP(B4440, Выгрузка!B:H, 7, 0), "")</f>
        <v/>
      </c>
    </row>
    <row r="4441" spans="3:3" x14ac:dyDescent="0.35">
      <c r="C4441" s="28" t="str">
        <f>IFERROR(VLOOKUP(B4441, Выгрузка!B:H, 7, 0), "")</f>
        <v/>
      </c>
    </row>
    <row r="4442" spans="3:3" x14ac:dyDescent="0.35">
      <c r="C4442" s="28" t="str">
        <f>IFERROR(VLOOKUP(B4442, Выгрузка!B:H, 7, 0), "")</f>
        <v/>
      </c>
    </row>
    <row r="4443" spans="3:3" x14ac:dyDescent="0.35">
      <c r="C4443" s="28" t="str">
        <f>IFERROR(VLOOKUP(B4443, Выгрузка!B:H, 7, 0), "")</f>
        <v/>
      </c>
    </row>
    <row r="4444" spans="3:3" x14ac:dyDescent="0.35">
      <c r="C4444" s="28" t="str">
        <f>IFERROR(VLOOKUP(B4444, Выгрузка!B:H, 7, 0), "")</f>
        <v/>
      </c>
    </row>
    <row r="4445" spans="3:3" x14ac:dyDescent="0.35">
      <c r="C4445" s="28" t="str">
        <f>IFERROR(VLOOKUP(B4445, Выгрузка!B:H, 7, 0), "")</f>
        <v/>
      </c>
    </row>
    <row r="4446" spans="3:3" x14ac:dyDescent="0.35">
      <c r="C4446" s="28" t="str">
        <f>IFERROR(VLOOKUP(B4446, Выгрузка!B:H, 7, 0), "")</f>
        <v/>
      </c>
    </row>
    <row r="4447" spans="3:3" x14ac:dyDescent="0.35">
      <c r="C4447" s="28" t="str">
        <f>IFERROR(VLOOKUP(B4447, Выгрузка!B:H, 7, 0), "")</f>
        <v/>
      </c>
    </row>
    <row r="4448" spans="3:3" x14ac:dyDescent="0.35">
      <c r="C4448" s="28" t="str">
        <f>IFERROR(VLOOKUP(B4448, Выгрузка!B:H, 7, 0), "")</f>
        <v/>
      </c>
    </row>
    <row r="4449" spans="3:3" x14ac:dyDescent="0.35">
      <c r="C4449" s="28" t="str">
        <f>IFERROR(VLOOKUP(B4449, Выгрузка!B:H, 7, 0), "")</f>
        <v/>
      </c>
    </row>
    <row r="4450" spans="3:3" x14ac:dyDescent="0.35">
      <c r="C4450" s="28" t="str">
        <f>IFERROR(VLOOKUP(B4450, Выгрузка!B:H, 7, 0), "")</f>
        <v/>
      </c>
    </row>
    <row r="4451" spans="3:3" x14ac:dyDescent="0.35">
      <c r="C4451" s="28" t="str">
        <f>IFERROR(VLOOKUP(B4451, Выгрузка!B:H, 7, 0), "")</f>
        <v/>
      </c>
    </row>
    <row r="4452" spans="3:3" x14ac:dyDescent="0.35">
      <c r="C4452" s="28" t="str">
        <f>IFERROR(VLOOKUP(B4452, Выгрузка!B:H, 7, 0), "")</f>
        <v/>
      </c>
    </row>
    <row r="4453" spans="3:3" x14ac:dyDescent="0.35">
      <c r="C4453" s="28" t="str">
        <f>IFERROR(VLOOKUP(B4453, Выгрузка!B:H, 7, 0), "")</f>
        <v/>
      </c>
    </row>
    <row r="4454" spans="3:3" x14ac:dyDescent="0.35">
      <c r="C4454" s="28" t="str">
        <f>IFERROR(VLOOKUP(B4454, Выгрузка!B:H, 7, 0), "")</f>
        <v/>
      </c>
    </row>
    <row r="4455" spans="3:3" x14ac:dyDescent="0.35">
      <c r="C4455" s="28" t="str">
        <f>IFERROR(VLOOKUP(B4455, Выгрузка!B:H, 7, 0), "")</f>
        <v/>
      </c>
    </row>
    <row r="4456" spans="3:3" x14ac:dyDescent="0.35">
      <c r="C4456" s="28" t="str">
        <f>IFERROR(VLOOKUP(B4456, Выгрузка!B:H, 7, 0), "")</f>
        <v/>
      </c>
    </row>
    <row r="4457" spans="3:3" x14ac:dyDescent="0.35">
      <c r="C4457" s="28" t="str">
        <f>IFERROR(VLOOKUP(B4457, Выгрузка!B:H, 7, 0), "")</f>
        <v/>
      </c>
    </row>
    <row r="4458" spans="3:3" x14ac:dyDescent="0.35">
      <c r="C4458" s="28" t="str">
        <f>IFERROR(VLOOKUP(B4458, Выгрузка!B:H, 7, 0), "")</f>
        <v/>
      </c>
    </row>
    <row r="4459" spans="3:3" x14ac:dyDescent="0.35">
      <c r="C4459" s="28" t="str">
        <f>IFERROR(VLOOKUP(B4459, Выгрузка!B:H, 7, 0), "")</f>
        <v/>
      </c>
    </row>
    <row r="4460" spans="3:3" x14ac:dyDescent="0.35">
      <c r="C4460" s="28" t="str">
        <f>IFERROR(VLOOKUP(B4460, Выгрузка!B:H, 7, 0), "")</f>
        <v/>
      </c>
    </row>
    <row r="4461" spans="3:3" x14ac:dyDescent="0.35">
      <c r="C4461" s="28" t="str">
        <f>IFERROR(VLOOKUP(B4461, Выгрузка!B:H, 7, 0), "")</f>
        <v/>
      </c>
    </row>
    <row r="4462" spans="3:3" x14ac:dyDescent="0.35">
      <c r="C4462" s="28" t="str">
        <f>IFERROR(VLOOKUP(B4462, Выгрузка!B:H, 7, 0), "")</f>
        <v/>
      </c>
    </row>
    <row r="4463" spans="3:3" x14ac:dyDescent="0.35">
      <c r="C4463" s="28" t="str">
        <f>IFERROR(VLOOKUP(B4463, Выгрузка!B:H, 7, 0), "")</f>
        <v/>
      </c>
    </row>
    <row r="4464" spans="3:3" x14ac:dyDescent="0.35">
      <c r="C4464" s="28" t="str">
        <f>IFERROR(VLOOKUP(B4464, Выгрузка!B:H, 7, 0), "")</f>
        <v/>
      </c>
    </row>
    <row r="4465" spans="3:3" x14ac:dyDescent="0.35">
      <c r="C4465" s="28" t="str">
        <f>IFERROR(VLOOKUP(B4465, Выгрузка!B:H, 7, 0), "")</f>
        <v/>
      </c>
    </row>
    <row r="4466" spans="3:3" x14ac:dyDescent="0.35">
      <c r="C4466" s="28" t="str">
        <f>IFERROR(VLOOKUP(B4466, Выгрузка!B:H, 7, 0), "")</f>
        <v/>
      </c>
    </row>
    <row r="4467" spans="3:3" x14ac:dyDescent="0.35">
      <c r="C4467" s="28" t="str">
        <f>IFERROR(VLOOKUP(B4467, Выгрузка!B:H, 7, 0), "")</f>
        <v/>
      </c>
    </row>
    <row r="4468" spans="3:3" x14ac:dyDescent="0.35">
      <c r="C4468" s="28" t="str">
        <f>IFERROR(VLOOKUP(B4468, Выгрузка!B:H, 7, 0), "")</f>
        <v/>
      </c>
    </row>
    <row r="4469" spans="3:3" x14ac:dyDescent="0.35">
      <c r="C4469" s="28" t="str">
        <f>IFERROR(VLOOKUP(B4469, Выгрузка!B:H, 7, 0), "")</f>
        <v/>
      </c>
    </row>
    <row r="4470" spans="3:3" x14ac:dyDescent="0.35">
      <c r="C4470" s="28" t="str">
        <f>IFERROR(VLOOKUP(B4470, Выгрузка!B:H, 7, 0), "")</f>
        <v/>
      </c>
    </row>
    <row r="4471" spans="3:3" x14ac:dyDescent="0.35">
      <c r="C4471" s="28" t="str">
        <f>IFERROR(VLOOKUP(B4471, Выгрузка!B:H, 7, 0), "")</f>
        <v/>
      </c>
    </row>
    <row r="4472" spans="3:3" x14ac:dyDescent="0.35">
      <c r="C4472" s="28" t="str">
        <f>IFERROR(VLOOKUP(B4472, Выгрузка!B:H, 7, 0), "")</f>
        <v/>
      </c>
    </row>
    <row r="4473" spans="3:3" x14ac:dyDescent="0.35">
      <c r="C4473" s="28" t="str">
        <f>IFERROR(VLOOKUP(B4473, Выгрузка!B:H, 7, 0), "")</f>
        <v/>
      </c>
    </row>
    <row r="4474" spans="3:3" x14ac:dyDescent="0.35">
      <c r="C4474" s="28" t="str">
        <f>IFERROR(VLOOKUP(B4474, Выгрузка!B:H, 7, 0), "")</f>
        <v/>
      </c>
    </row>
    <row r="4475" spans="3:3" x14ac:dyDescent="0.35">
      <c r="C4475" s="28" t="str">
        <f>IFERROR(VLOOKUP(B4475, Выгрузка!B:H, 7, 0), "")</f>
        <v/>
      </c>
    </row>
    <row r="4476" spans="3:3" x14ac:dyDescent="0.35">
      <c r="C4476" s="28" t="str">
        <f>IFERROR(VLOOKUP(B4476, Выгрузка!B:H, 7, 0), "")</f>
        <v/>
      </c>
    </row>
    <row r="4477" spans="3:3" x14ac:dyDescent="0.35">
      <c r="C4477" s="28" t="str">
        <f>IFERROR(VLOOKUP(B4477, Выгрузка!B:H, 7, 0), "")</f>
        <v/>
      </c>
    </row>
    <row r="4478" spans="3:3" x14ac:dyDescent="0.35">
      <c r="C4478" s="28" t="str">
        <f>IFERROR(VLOOKUP(B4478, Выгрузка!B:H, 7, 0), "")</f>
        <v/>
      </c>
    </row>
    <row r="4479" spans="3:3" x14ac:dyDescent="0.35">
      <c r="C4479" s="28" t="str">
        <f>IFERROR(VLOOKUP(B4479, Выгрузка!B:H, 7, 0), "")</f>
        <v/>
      </c>
    </row>
    <row r="4480" spans="3:3" x14ac:dyDescent="0.35">
      <c r="C4480" s="28" t="str">
        <f>IFERROR(VLOOKUP(B4480, Выгрузка!B:H, 7, 0), "")</f>
        <v/>
      </c>
    </row>
    <row r="4481" spans="3:3" x14ac:dyDescent="0.35">
      <c r="C4481" s="28" t="str">
        <f>IFERROR(VLOOKUP(B4481, Выгрузка!B:H, 7, 0), "")</f>
        <v/>
      </c>
    </row>
    <row r="4482" spans="3:3" x14ac:dyDescent="0.35">
      <c r="C4482" s="28" t="str">
        <f>IFERROR(VLOOKUP(B4482, Выгрузка!B:H, 7, 0), "")</f>
        <v/>
      </c>
    </row>
    <row r="4483" spans="3:3" x14ac:dyDescent="0.35">
      <c r="C4483" s="28" t="str">
        <f>IFERROR(VLOOKUP(B4483, Выгрузка!B:H, 7, 0), "")</f>
        <v/>
      </c>
    </row>
    <row r="4484" spans="3:3" x14ac:dyDescent="0.35">
      <c r="C4484" s="28" t="str">
        <f>IFERROR(VLOOKUP(B4484, Выгрузка!B:H, 7, 0), "")</f>
        <v/>
      </c>
    </row>
    <row r="4485" spans="3:3" x14ac:dyDescent="0.35">
      <c r="C4485" s="28" t="str">
        <f>IFERROR(VLOOKUP(B4485, Выгрузка!B:H, 7, 0), "")</f>
        <v/>
      </c>
    </row>
    <row r="4486" spans="3:3" x14ac:dyDescent="0.35">
      <c r="C4486" s="28" t="str">
        <f>IFERROR(VLOOKUP(B4486, Выгрузка!B:H, 7, 0), "")</f>
        <v/>
      </c>
    </row>
    <row r="4487" spans="3:3" x14ac:dyDescent="0.35">
      <c r="C4487" s="28" t="str">
        <f>IFERROR(VLOOKUP(B4487, Выгрузка!B:H, 7, 0), "")</f>
        <v/>
      </c>
    </row>
    <row r="4488" spans="3:3" x14ac:dyDescent="0.35">
      <c r="C4488" s="28" t="str">
        <f>IFERROR(VLOOKUP(B4488, Выгрузка!B:H, 7, 0), "")</f>
        <v/>
      </c>
    </row>
    <row r="4489" spans="3:3" x14ac:dyDescent="0.35">
      <c r="C4489" s="28" t="str">
        <f>IFERROR(VLOOKUP(B4489, Выгрузка!B:H, 7, 0), "")</f>
        <v/>
      </c>
    </row>
    <row r="4490" spans="3:3" x14ac:dyDescent="0.35">
      <c r="C4490" s="28" t="str">
        <f>IFERROR(VLOOKUP(B4490, Выгрузка!B:H, 7, 0), "")</f>
        <v/>
      </c>
    </row>
    <row r="4491" spans="3:3" x14ac:dyDescent="0.35">
      <c r="C4491" s="28" t="str">
        <f>IFERROR(VLOOKUP(B4491, Выгрузка!B:H, 7, 0), "")</f>
        <v/>
      </c>
    </row>
    <row r="4492" spans="3:3" x14ac:dyDescent="0.35">
      <c r="C4492" s="28" t="str">
        <f>IFERROR(VLOOKUP(B4492, Выгрузка!B:H, 7, 0), "")</f>
        <v/>
      </c>
    </row>
    <row r="4493" spans="3:3" x14ac:dyDescent="0.35">
      <c r="C4493" s="28" t="str">
        <f>IFERROR(VLOOKUP(B4493, Выгрузка!B:H, 7, 0), "")</f>
        <v/>
      </c>
    </row>
    <row r="4494" spans="3:3" x14ac:dyDescent="0.35">
      <c r="C4494" s="28" t="str">
        <f>IFERROR(VLOOKUP(B4494, Выгрузка!B:H, 7, 0), "")</f>
        <v/>
      </c>
    </row>
    <row r="4495" spans="3:3" x14ac:dyDescent="0.35">
      <c r="C4495" s="28" t="str">
        <f>IFERROR(VLOOKUP(B4495, Выгрузка!B:H, 7, 0), "")</f>
        <v/>
      </c>
    </row>
    <row r="4496" spans="3:3" x14ac:dyDescent="0.35">
      <c r="C4496" s="28" t="str">
        <f>IFERROR(VLOOKUP(B4496, Выгрузка!B:H, 7, 0), "")</f>
        <v/>
      </c>
    </row>
    <row r="4497" spans="3:3" x14ac:dyDescent="0.35">
      <c r="C4497" s="28" t="str">
        <f>IFERROR(VLOOKUP(B4497, Выгрузка!B:H, 7, 0), "")</f>
        <v/>
      </c>
    </row>
    <row r="4498" spans="3:3" x14ac:dyDescent="0.35">
      <c r="C4498" s="28" t="str">
        <f>IFERROR(VLOOKUP(B4498, Выгрузка!B:H, 7, 0), "")</f>
        <v/>
      </c>
    </row>
    <row r="4499" spans="3:3" x14ac:dyDescent="0.35">
      <c r="C4499" s="28" t="str">
        <f>IFERROR(VLOOKUP(B4499, Выгрузка!B:H, 7, 0), "")</f>
        <v/>
      </c>
    </row>
    <row r="4500" spans="3:3" x14ac:dyDescent="0.35">
      <c r="C4500" s="28" t="str">
        <f>IFERROR(VLOOKUP(B4500, Выгрузка!B:H, 7, 0), "")</f>
        <v/>
      </c>
    </row>
    <row r="4501" spans="3:3" x14ac:dyDescent="0.35">
      <c r="C4501" s="28" t="str">
        <f>IFERROR(VLOOKUP(B4501, Выгрузка!B:H, 7, 0), "")</f>
        <v/>
      </c>
    </row>
    <row r="4502" spans="3:3" x14ac:dyDescent="0.35">
      <c r="C4502" s="28" t="str">
        <f>IFERROR(VLOOKUP(B4502, Выгрузка!B:H, 7, 0), "")</f>
        <v/>
      </c>
    </row>
    <row r="4503" spans="3:3" x14ac:dyDescent="0.35">
      <c r="C4503" s="28" t="str">
        <f>IFERROR(VLOOKUP(B4503, Выгрузка!B:H, 7, 0), "")</f>
        <v/>
      </c>
    </row>
    <row r="4504" spans="3:3" x14ac:dyDescent="0.35">
      <c r="C4504" s="28" t="str">
        <f>IFERROR(VLOOKUP(B4504, Выгрузка!B:H, 7, 0), "")</f>
        <v/>
      </c>
    </row>
    <row r="4505" spans="3:3" x14ac:dyDescent="0.35">
      <c r="C4505" s="28" t="str">
        <f>IFERROR(VLOOKUP(B4505, Выгрузка!B:H, 7, 0), "")</f>
        <v/>
      </c>
    </row>
    <row r="4506" spans="3:3" x14ac:dyDescent="0.35">
      <c r="C4506" s="28" t="str">
        <f>IFERROR(VLOOKUP(B4506, Выгрузка!B:H, 7, 0), "")</f>
        <v/>
      </c>
    </row>
    <row r="4507" spans="3:3" x14ac:dyDescent="0.35">
      <c r="C4507" s="28" t="str">
        <f>IFERROR(VLOOKUP(B4507, Выгрузка!B:H, 7, 0), "")</f>
        <v/>
      </c>
    </row>
    <row r="4508" spans="3:3" x14ac:dyDescent="0.35">
      <c r="C4508" s="28" t="str">
        <f>IFERROR(VLOOKUP(B4508, Выгрузка!B:H, 7, 0), "")</f>
        <v/>
      </c>
    </row>
    <row r="4509" spans="3:3" x14ac:dyDescent="0.35">
      <c r="C4509" s="28" t="str">
        <f>IFERROR(VLOOKUP(B4509, Выгрузка!B:H, 7, 0), "")</f>
        <v/>
      </c>
    </row>
    <row r="4510" spans="3:3" x14ac:dyDescent="0.35">
      <c r="C4510" s="28" t="str">
        <f>IFERROR(VLOOKUP(B4510, Выгрузка!B:H, 7, 0), "")</f>
        <v/>
      </c>
    </row>
    <row r="4511" spans="3:3" x14ac:dyDescent="0.35">
      <c r="C4511" s="28" t="str">
        <f>IFERROR(VLOOKUP(B4511, Выгрузка!B:H, 7, 0), "")</f>
        <v/>
      </c>
    </row>
    <row r="4512" spans="3:3" x14ac:dyDescent="0.35">
      <c r="C4512" s="28" t="str">
        <f>IFERROR(VLOOKUP(B4512, Выгрузка!B:H, 7, 0), "")</f>
        <v/>
      </c>
    </row>
    <row r="4513" spans="3:3" x14ac:dyDescent="0.35">
      <c r="C4513" s="28" t="str">
        <f>IFERROR(VLOOKUP(B4513, Выгрузка!B:H, 7, 0), "")</f>
        <v/>
      </c>
    </row>
    <row r="4514" spans="3:3" x14ac:dyDescent="0.35">
      <c r="C4514" s="28" t="str">
        <f>IFERROR(VLOOKUP(B4514, Выгрузка!B:H, 7, 0), "")</f>
        <v/>
      </c>
    </row>
    <row r="4515" spans="3:3" x14ac:dyDescent="0.35">
      <c r="C4515" s="28" t="str">
        <f>IFERROR(VLOOKUP(B4515, Выгрузка!B:H, 7, 0), "")</f>
        <v/>
      </c>
    </row>
    <row r="4516" spans="3:3" x14ac:dyDescent="0.35">
      <c r="C4516" s="28" t="str">
        <f>IFERROR(VLOOKUP(B4516, Выгрузка!B:H, 7, 0), "")</f>
        <v/>
      </c>
    </row>
    <row r="4517" spans="3:3" x14ac:dyDescent="0.35">
      <c r="C4517" s="28" t="str">
        <f>IFERROR(VLOOKUP(B4517, Выгрузка!B:H, 7, 0), "")</f>
        <v/>
      </c>
    </row>
    <row r="4518" spans="3:3" x14ac:dyDescent="0.35">
      <c r="C4518" s="28" t="str">
        <f>IFERROR(VLOOKUP(B4518, Выгрузка!B:H, 7, 0), "")</f>
        <v/>
      </c>
    </row>
    <row r="4519" spans="3:3" x14ac:dyDescent="0.35">
      <c r="C4519" s="28" t="str">
        <f>IFERROR(VLOOKUP(B4519, Выгрузка!B:H, 7, 0), "")</f>
        <v/>
      </c>
    </row>
    <row r="4520" spans="3:3" x14ac:dyDescent="0.35">
      <c r="C4520" s="28" t="str">
        <f>IFERROR(VLOOKUP(B4520, Выгрузка!B:H, 7, 0), "")</f>
        <v/>
      </c>
    </row>
    <row r="4521" spans="3:3" x14ac:dyDescent="0.35">
      <c r="C4521" s="28" t="str">
        <f>IFERROR(VLOOKUP(B4521, Выгрузка!B:H, 7, 0), "")</f>
        <v/>
      </c>
    </row>
    <row r="4522" spans="3:3" x14ac:dyDescent="0.35">
      <c r="C4522" s="28" t="str">
        <f>IFERROR(VLOOKUP(B4522, Выгрузка!B:H, 7, 0), "")</f>
        <v/>
      </c>
    </row>
    <row r="4523" spans="3:3" x14ac:dyDescent="0.35">
      <c r="C4523" s="28" t="str">
        <f>IFERROR(VLOOKUP(B4523, Выгрузка!B:H, 7, 0), "")</f>
        <v/>
      </c>
    </row>
    <row r="4524" spans="3:3" x14ac:dyDescent="0.35">
      <c r="C4524" s="28" t="str">
        <f>IFERROR(VLOOKUP(B4524, Выгрузка!B:H, 7, 0), "")</f>
        <v/>
      </c>
    </row>
    <row r="4525" spans="3:3" x14ac:dyDescent="0.35">
      <c r="C4525" s="28" t="str">
        <f>IFERROR(VLOOKUP(B4525, Выгрузка!B:H, 7, 0), "")</f>
        <v/>
      </c>
    </row>
    <row r="4526" spans="3:3" x14ac:dyDescent="0.35">
      <c r="C4526" s="28" t="str">
        <f>IFERROR(VLOOKUP(B4526, Выгрузка!B:H, 7, 0), "")</f>
        <v/>
      </c>
    </row>
    <row r="4527" spans="3:3" x14ac:dyDescent="0.35">
      <c r="C4527" s="28" t="str">
        <f>IFERROR(VLOOKUP(B4527, Выгрузка!B:H, 7, 0), "")</f>
        <v/>
      </c>
    </row>
    <row r="4528" spans="3:3" x14ac:dyDescent="0.35">
      <c r="C4528" s="28" t="str">
        <f>IFERROR(VLOOKUP(B4528, Выгрузка!B:H, 7, 0), "")</f>
        <v/>
      </c>
    </row>
    <row r="4529" spans="3:3" x14ac:dyDescent="0.35">
      <c r="C4529" s="28" t="str">
        <f>IFERROR(VLOOKUP(B4529, Выгрузка!B:H, 7, 0), "")</f>
        <v/>
      </c>
    </row>
    <row r="4530" spans="3:3" x14ac:dyDescent="0.35">
      <c r="C4530" s="28" t="str">
        <f>IFERROR(VLOOKUP(B4530, Выгрузка!B:H, 7, 0), "")</f>
        <v/>
      </c>
    </row>
    <row r="4531" spans="3:3" x14ac:dyDescent="0.35">
      <c r="C4531" s="28" t="str">
        <f>IFERROR(VLOOKUP(B4531, Выгрузка!B:H, 7, 0), "")</f>
        <v/>
      </c>
    </row>
    <row r="4532" spans="3:3" x14ac:dyDescent="0.35">
      <c r="C4532" s="28" t="str">
        <f>IFERROR(VLOOKUP(B4532, Выгрузка!B:H, 7, 0), "")</f>
        <v/>
      </c>
    </row>
    <row r="4533" spans="3:3" x14ac:dyDescent="0.35">
      <c r="C4533" s="28" t="str">
        <f>IFERROR(VLOOKUP(B4533, Выгрузка!B:H, 7, 0), "")</f>
        <v/>
      </c>
    </row>
    <row r="4534" spans="3:3" x14ac:dyDescent="0.35">
      <c r="C4534" s="28" t="str">
        <f>IFERROR(VLOOKUP(B4534, Выгрузка!B:H, 7, 0), "")</f>
        <v/>
      </c>
    </row>
    <row r="4535" spans="3:3" x14ac:dyDescent="0.35">
      <c r="C4535" s="28" t="str">
        <f>IFERROR(VLOOKUP(B4535, Выгрузка!B:H, 7, 0), "")</f>
        <v/>
      </c>
    </row>
    <row r="4536" spans="3:3" x14ac:dyDescent="0.35">
      <c r="C4536" s="28" t="str">
        <f>IFERROR(VLOOKUP(B4536, Выгрузка!B:H, 7, 0), "")</f>
        <v/>
      </c>
    </row>
    <row r="4537" spans="3:3" x14ac:dyDescent="0.35">
      <c r="C4537" s="28" t="str">
        <f>IFERROR(VLOOKUP(B4537, Выгрузка!B:H, 7, 0), "")</f>
        <v/>
      </c>
    </row>
    <row r="4538" spans="3:3" x14ac:dyDescent="0.35">
      <c r="C4538" s="28" t="str">
        <f>IFERROR(VLOOKUP(B4538, Выгрузка!B:H, 7, 0), "")</f>
        <v/>
      </c>
    </row>
    <row r="4539" spans="3:3" x14ac:dyDescent="0.35">
      <c r="C4539" s="28" t="str">
        <f>IFERROR(VLOOKUP(B4539, Выгрузка!B:H, 7, 0), "")</f>
        <v/>
      </c>
    </row>
    <row r="4540" spans="3:3" x14ac:dyDescent="0.35">
      <c r="C4540" s="28" t="str">
        <f>IFERROR(VLOOKUP(B4540, Выгрузка!B:H, 7, 0), "")</f>
        <v/>
      </c>
    </row>
    <row r="4541" spans="3:3" x14ac:dyDescent="0.35">
      <c r="C4541" s="28" t="str">
        <f>IFERROR(VLOOKUP(B4541, Выгрузка!B:H, 7, 0), "")</f>
        <v/>
      </c>
    </row>
    <row r="4542" spans="3:3" x14ac:dyDescent="0.35">
      <c r="C4542" s="28" t="str">
        <f>IFERROR(VLOOKUP(B4542, Выгрузка!B:H, 7, 0), "")</f>
        <v/>
      </c>
    </row>
    <row r="4543" spans="3:3" x14ac:dyDescent="0.35">
      <c r="C4543" s="28" t="str">
        <f>IFERROR(VLOOKUP(B4543, Выгрузка!B:H, 7, 0), "")</f>
        <v/>
      </c>
    </row>
    <row r="4544" spans="3:3" x14ac:dyDescent="0.35">
      <c r="C4544" s="28" t="str">
        <f>IFERROR(VLOOKUP(B4544, Выгрузка!B:H, 7, 0), "")</f>
        <v/>
      </c>
    </row>
    <row r="4545" spans="3:3" x14ac:dyDescent="0.35">
      <c r="C4545" s="28" t="str">
        <f>IFERROR(VLOOKUP(B4545, Выгрузка!B:H, 7, 0), "")</f>
        <v/>
      </c>
    </row>
    <row r="4546" spans="3:3" x14ac:dyDescent="0.35">
      <c r="C4546" s="28" t="str">
        <f>IFERROR(VLOOKUP(B4546, Выгрузка!B:H, 7, 0), "")</f>
        <v/>
      </c>
    </row>
    <row r="4547" spans="3:3" x14ac:dyDescent="0.35">
      <c r="C4547" s="28" t="str">
        <f>IFERROR(VLOOKUP(B4547, Выгрузка!B:H, 7, 0), "")</f>
        <v/>
      </c>
    </row>
    <row r="4548" spans="3:3" x14ac:dyDescent="0.35">
      <c r="C4548" s="28" t="str">
        <f>IFERROR(VLOOKUP(B4548, Выгрузка!B:H, 7, 0), "")</f>
        <v/>
      </c>
    </row>
    <row r="4549" spans="3:3" x14ac:dyDescent="0.35">
      <c r="C4549" s="28" t="str">
        <f>IFERROR(VLOOKUP(B4549, Выгрузка!B:H, 7, 0), "")</f>
        <v/>
      </c>
    </row>
    <row r="4550" spans="3:3" x14ac:dyDescent="0.35">
      <c r="C4550" s="28" t="str">
        <f>IFERROR(VLOOKUP(B4550, Выгрузка!B:H, 7, 0), "")</f>
        <v/>
      </c>
    </row>
    <row r="4551" spans="3:3" x14ac:dyDescent="0.35">
      <c r="C4551" s="28" t="str">
        <f>IFERROR(VLOOKUP(B4551, Выгрузка!B:H, 7, 0), "")</f>
        <v/>
      </c>
    </row>
    <row r="4552" spans="3:3" x14ac:dyDescent="0.35">
      <c r="C4552" s="28" t="str">
        <f>IFERROR(VLOOKUP(B4552, Выгрузка!B:H, 7, 0), "")</f>
        <v/>
      </c>
    </row>
    <row r="4553" spans="3:3" x14ac:dyDescent="0.35">
      <c r="C4553" s="28" t="str">
        <f>IFERROR(VLOOKUP(B4553, Выгрузка!B:H, 7, 0), "")</f>
        <v/>
      </c>
    </row>
    <row r="4554" spans="3:3" x14ac:dyDescent="0.35">
      <c r="C4554" s="28" t="str">
        <f>IFERROR(VLOOKUP(B4554, Выгрузка!B:H, 7, 0), "")</f>
        <v/>
      </c>
    </row>
    <row r="4555" spans="3:3" x14ac:dyDescent="0.35">
      <c r="C4555" s="28" t="str">
        <f>IFERROR(VLOOKUP(B4555, Выгрузка!B:H, 7, 0), "")</f>
        <v/>
      </c>
    </row>
    <row r="4556" spans="3:3" x14ac:dyDescent="0.35">
      <c r="C4556" s="28" t="str">
        <f>IFERROR(VLOOKUP(B4556, Выгрузка!B:H, 7, 0), "")</f>
        <v/>
      </c>
    </row>
    <row r="4557" spans="3:3" x14ac:dyDescent="0.35">
      <c r="C4557" s="28" t="str">
        <f>IFERROR(VLOOKUP(B4557, Выгрузка!B:H, 7, 0), "")</f>
        <v/>
      </c>
    </row>
    <row r="4558" spans="3:3" x14ac:dyDescent="0.35">
      <c r="C4558" s="28" t="str">
        <f>IFERROR(VLOOKUP(B4558, Выгрузка!B:H, 7, 0), "")</f>
        <v/>
      </c>
    </row>
    <row r="4559" spans="3:3" x14ac:dyDescent="0.35">
      <c r="C4559" s="28" t="str">
        <f>IFERROR(VLOOKUP(B4559, Выгрузка!B:H, 7, 0), "")</f>
        <v/>
      </c>
    </row>
    <row r="4560" spans="3:3" x14ac:dyDescent="0.35">
      <c r="C4560" s="28" t="str">
        <f>IFERROR(VLOOKUP(B4560, Выгрузка!B:H, 7, 0), "")</f>
        <v/>
      </c>
    </row>
    <row r="4561" spans="3:3" x14ac:dyDescent="0.35">
      <c r="C4561" s="28" t="str">
        <f>IFERROR(VLOOKUP(B4561, Выгрузка!B:H, 7, 0), "")</f>
        <v/>
      </c>
    </row>
    <row r="4562" spans="3:3" x14ac:dyDescent="0.35">
      <c r="C4562" s="28" t="str">
        <f>IFERROR(VLOOKUP(B4562, Выгрузка!B:H, 7, 0), "")</f>
        <v/>
      </c>
    </row>
    <row r="4563" spans="3:3" x14ac:dyDescent="0.35">
      <c r="C4563" s="28" t="str">
        <f>IFERROR(VLOOKUP(B4563, Выгрузка!B:H, 7, 0), "")</f>
        <v/>
      </c>
    </row>
    <row r="4564" spans="3:3" x14ac:dyDescent="0.35">
      <c r="C4564" s="28" t="str">
        <f>IFERROR(VLOOKUP(B4564, Выгрузка!B:H, 7, 0), "")</f>
        <v/>
      </c>
    </row>
    <row r="4565" spans="3:3" x14ac:dyDescent="0.35">
      <c r="C4565" s="28" t="str">
        <f>IFERROR(VLOOKUP(B4565, Выгрузка!B:H, 7, 0), "")</f>
        <v/>
      </c>
    </row>
    <row r="4566" spans="3:3" x14ac:dyDescent="0.35">
      <c r="C4566" s="28" t="str">
        <f>IFERROR(VLOOKUP(B4566, Выгрузка!B:H, 7, 0), "")</f>
        <v/>
      </c>
    </row>
    <row r="4567" spans="3:3" x14ac:dyDescent="0.35">
      <c r="C4567" s="28" t="str">
        <f>IFERROR(VLOOKUP(B4567, Выгрузка!B:H, 7, 0), "")</f>
        <v/>
      </c>
    </row>
    <row r="4568" spans="3:3" x14ac:dyDescent="0.35">
      <c r="C4568" s="28" t="str">
        <f>IFERROR(VLOOKUP(B4568, Выгрузка!B:H, 7, 0), "")</f>
        <v/>
      </c>
    </row>
    <row r="4569" spans="3:3" x14ac:dyDescent="0.35">
      <c r="C4569" s="28" t="str">
        <f>IFERROR(VLOOKUP(B4569, Выгрузка!B:H, 7, 0), "")</f>
        <v/>
      </c>
    </row>
    <row r="4570" spans="3:3" x14ac:dyDescent="0.35">
      <c r="C4570" s="28" t="str">
        <f>IFERROR(VLOOKUP(B4570, Выгрузка!B:H, 7, 0), "")</f>
        <v/>
      </c>
    </row>
    <row r="4571" spans="3:3" x14ac:dyDescent="0.35">
      <c r="C4571" s="28" t="str">
        <f>IFERROR(VLOOKUP(B4571, Выгрузка!B:H, 7, 0), "")</f>
        <v/>
      </c>
    </row>
    <row r="4572" spans="3:3" x14ac:dyDescent="0.35">
      <c r="C4572" s="28" t="str">
        <f>IFERROR(VLOOKUP(B4572, Выгрузка!B:H, 7, 0), "")</f>
        <v/>
      </c>
    </row>
    <row r="4573" spans="3:3" x14ac:dyDescent="0.35">
      <c r="C4573" s="28" t="str">
        <f>IFERROR(VLOOKUP(B4573, Выгрузка!B:H, 7, 0), "")</f>
        <v/>
      </c>
    </row>
    <row r="4574" spans="3:3" x14ac:dyDescent="0.35">
      <c r="C4574" s="28" t="str">
        <f>IFERROR(VLOOKUP(B4574, Выгрузка!B:H, 7, 0), "")</f>
        <v/>
      </c>
    </row>
    <row r="4575" spans="3:3" x14ac:dyDescent="0.35">
      <c r="C4575" s="28" t="str">
        <f>IFERROR(VLOOKUP(B4575, Выгрузка!B:H, 7, 0), "")</f>
        <v/>
      </c>
    </row>
    <row r="4576" spans="3:3" x14ac:dyDescent="0.35">
      <c r="C4576" s="28" t="str">
        <f>IFERROR(VLOOKUP(B4576, Выгрузка!B:H, 7, 0), "")</f>
        <v/>
      </c>
    </row>
    <row r="4577" spans="3:3" x14ac:dyDescent="0.35">
      <c r="C4577" s="28" t="str">
        <f>IFERROR(VLOOKUP(B4577, Выгрузка!B:H, 7, 0), "")</f>
        <v/>
      </c>
    </row>
    <row r="4578" spans="3:3" x14ac:dyDescent="0.35">
      <c r="C4578" s="28" t="str">
        <f>IFERROR(VLOOKUP(B4578, Выгрузка!B:H, 7, 0), "")</f>
        <v/>
      </c>
    </row>
    <row r="4579" spans="3:3" x14ac:dyDescent="0.35">
      <c r="C4579" s="28" t="str">
        <f>IFERROR(VLOOKUP(B4579, Выгрузка!B:H, 7, 0), "")</f>
        <v/>
      </c>
    </row>
    <row r="4580" spans="3:3" x14ac:dyDescent="0.35">
      <c r="C4580" s="28" t="str">
        <f>IFERROR(VLOOKUP(B4580, Выгрузка!B:H, 7, 0), "")</f>
        <v/>
      </c>
    </row>
    <row r="4581" spans="3:3" x14ac:dyDescent="0.35">
      <c r="C4581" s="28" t="str">
        <f>IFERROR(VLOOKUP(B4581, Выгрузка!B:H, 7, 0), "")</f>
        <v/>
      </c>
    </row>
    <row r="4582" spans="3:3" x14ac:dyDescent="0.35">
      <c r="C4582" s="28" t="str">
        <f>IFERROR(VLOOKUP(B4582, Выгрузка!B:H, 7, 0), "")</f>
        <v/>
      </c>
    </row>
    <row r="4583" spans="3:3" x14ac:dyDescent="0.35">
      <c r="C4583" s="28" t="str">
        <f>IFERROR(VLOOKUP(B4583, Выгрузка!B:H, 7, 0), "")</f>
        <v/>
      </c>
    </row>
    <row r="4584" spans="3:3" x14ac:dyDescent="0.35">
      <c r="C4584" s="28" t="str">
        <f>IFERROR(VLOOKUP(B4584, Выгрузка!B:H, 7, 0), "")</f>
        <v/>
      </c>
    </row>
    <row r="4585" spans="3:3" x14ac:dyDescent="0.35">
      <c r="C4585" s="28" t="str">
        <f>IFERROR(VLOOKUP(B4585, Выгрузка!B:H, 7, 0), "")</f>
        <v/>
      </c>
    </row>
    <row r="4586" spans="3:3" x14ac:dyDescent="0.35">
      <c r="C4586" s="28" t="str">
        <f>IFERROR(VLOOKUP(B4586, Выгрузка!B:H, 7, 0), "")</f>
        <v/>
      </c>
    </row>
    <row r="4587" spans="3:3" x14ac:dyDescent="0.35">
      <c r="C4587" s="28" t="str">
        <f>IFERROR(VLOOKUP(B4587, Выгрузка!B:H, 7, 0), "")</f>
        <v/>
      </c>
    </row>
    <row r="4588" spans="3:3" x14ac:dyDescent="0.35">
      <c r="C4588" s="28" t="str">
        <f>IFERROR(VLOOKUP(B4588, Выгрузка!B:H, 7, 0), "")</f>
        <v/>
      </c>
    </row>
    <row r="4589" spans="3:3" x14ac:dyDescent="0.35">
      <c r="C4589" s="28" t="str">
        <f>IFERROR(VLOOKUP(B4589, Выгрузка!B:H, 7, 0), "")</f>
        <v/>
      </c>
    </row>
    <row r="4590" spans="3:3" x14ac:dyDescent="0.35">
      <c r="C4590" s="28" t="str">
        <f>IFERROR(VLOOKUP(B4590, Выгрузка!B:H, 7, 0), "")</f>
        <v/>
      </c>
    </row>
    <row r="4591" spans="3:3" x14ac:dyDescent="0.35">
      <c r="C4591" s="28" t="str">
        <f>IFERROR(VLOOKUP(B4591, Выгрузка!B:H, 7, 0), "")</f>
        <v/>
      </c>
    </row>
    <row r="4592" spans="3:3" x14ac:dyDescent="0.35">
      <c r="C4592" s="28" t="str">
        <f>IFERROR(VLOOKUP(B4592, Выгрузка!B:H, 7, 0), "")</f>
        <v/>
      </c>
    </row>
    <row r="4593" spans="3:3" x14ac:dyDescent="0.35">
      <c r="C4593" s="28" t="str">
        <f>IFERROR(VLOOKUP(B4593, Выгрузка!B:H, 7, 0), "")</f>
        <v/>
      </c>
    </row>
    <row r="4594" spans="3:3" x14ac:dyDescent="0.35">
      <c r="C4594" s="28" t="str">
        <f>IFERROR(VLOOKUP(B4594, Выгрузка!B:H, 7, 0), "")</f>
        <v/>
      </c>
    </row>
    <row r="4595" spans="3:3" x14ac:dyDescent="0.35">
      <c r="C4595" s="28" t="str">
        <f>IFERROR(VLOOKUP(B4595, Выгрузка!B:H, 7, 0), "")</f>
        <v/>
      </c>
    </row>
    <row r="4596" spans="3:3" x14ac:dyDescent="0.35">
      <c r="C4596" s="28" t="str">
        <f>IFERROR(VLOOKUP(B4596, Выгрузка!B:H, 7, 0), "")</f>
        <v/>
      </c>
    </row>
    <row r="4597" spans="3:3" x14ac:dyDescent="0.35">
      <c r="C4597" s="28" t="str">
        <f>IFERROR(VLOOKUP(B4597, Выгрузка!B:H, 7, 0), "")</f>
        <v/>
      </c>
    </row>
    <row r="4598" spans="3:3" x14ac:dyDescent="0.35">
      <c r="C4598" s="28" t="str">
        <f>IFERROR(VLOOKUP(B4598, Выгрузка!B:H, 7, 0), "")</f>
        <v/>
      </c>
    </row>
    <row r="4599" spans="3:3" x14ac:dyDescent="0.35">
      <c r="C4599" s="28" t="str">
        <f>IFERROR(VLOOKUP(B4599, Выгрузка!B:H, 7, 0), "")</f>
        <v/>
      </c>
    </row>
    <row r="4600" spans="3:3" x14ac:dyDescent="0.35">
      <c r="C4600" s="28" t="str">
        <f>IFERROR(VLOOKUP(B4600, Выгрузка!B:H, 7, 0), "")</f>
        <v/>
      </c>
    </row>
    <row r="4601" spans="3:3" x14ac:dyDescent="0.35">
      <c r="C4601" s="28" t="str">
        <f>IFERROR(VLOOKUP(B4601, Выгрузка!B:H, 7, 0), "")</f>
        <v/>
      </c>
    </row>
    <row r="4602" spans="3:3" x14ac:dyDescent="0.35">
      <c r="C4602" s="28" t="str">
        <f>IFERROR(VLOOKUP(B4602, Выгрузка!B:H, 7, 0), "")</f>
        <v/>
      </c>
    </row>
    <row r="4603" spans="3:3" x14ac:dyDescent="0.35">
      <c r="C4603" s="28" t="str">
        <f>IFERROR(VLOOKUP(B4603, Выгрузка!B:H, 7, 0), "")</f>
        <v/>
      </c>
    </row>
    <row r="4604" spans="3:3" x14ac:dyDescent="0.35">
      <c r="C4604" s="28" t="str">
        <f>IFERROR(VLOOKUP(B4604, Выгрузка!B:H, 7, 0), "")</f>
        <v/>
      </c>
    </row>
    <row r="4605" spans="3:3" x14ac:dyDescent="0.35">
      <c r="C4605" s="28" t="str">
        <f>IFERROR(VLOOKUP(B4605, Выгрузка!B:H, 7, 0), "")</f>
        <v/>
      </c>
    </row>
    <row r="4606" spans="3:3" x14ac:dyDescent="0.35">
      <c r="C4606" s="28" t="str">
        <f>IFERROR(VLOOKUP(B4606, Выгрузка!B:H, 7, 0), "")</f>
        <v/>
      </c>
    </row>
    <row r="4607" spans="3:3" x14ac:dyDescent="0.35">
      <c r="C4607" s="28" t="str">
        <f>IFERROR(VLOOKUP(B4607, Выгрузка!B:H, 7, 0), "")</f>
        <v/>
      </c>
    </row>
    <row r="4608" spans="3:3" x14ac:dyDescent="0.35">
      <c r="C4608" s="28" t="str">
        <f>IFERROR(VLOOKUP(B4608, Выгрузка!B:H, 7, 0), "")</f>
        <v/>
      </c>
    </row>
    <row r="4609" spans="3:3" x14ac:dyDescent="0.35">
      <c r="C4609" s="28" t="str">
        <f>IFERROR(VLOOKUP(B4609, Выгрузка!B:H, 7, 0), "")</f>
        <v/>
      </c>
    </row>
    <row r="4610" spans="3:3" x14ac:dyDescent="0.35">
      <c r="C4610" s="28" t="str">
        <f>IFERROR(VLOOKUP(B4610, Выгрузка!B:H, 7, 0), "")</f>
        <v/>
      </c>
    </row>
    <row r="4611" spans="3:3" x14ac:dyDescent="0.35">
      <c r="C4611" s="28" t="str">
        <f>IFERROR(VLOOKUP(B4611, Выгрузка!B:H, 7, 0), "")</f>
        <v/>
      </c>
    </row>
    <row r="4612" spans="3:3" x14ac:dyDescent="0.35">
      <c r="C4612" s="28" t="str">
        <f>IFERROR(VLOOKUP(B4612, Выгрузка!B:H, 7, 0), "")</f>
        <v/>
      </c>
    </row>
    <row r="4613" spans="3:3" x14ac:dyDescent="0.35">
      <c r="C4613" s="28" t="str">
        <f>IFERROR(VLOOKUP(B4613, Выгрузка!B:H, 7, 0), "")</f>
        <v/>
      </c>
    </row>
    <row r="4614" spans="3:3" x14ac:dyDescent="0.35">
      <c r="C4614" s="28" t="str">
        <f>IFERROR(VLOOKUP(B4614, Выгрузка!B:H, 7, 0), "")</f>
        <v/>
      </c>
    </row>
    <row r="4615" spans="3:3" x14ac:dyDescent="0.35">
      <c r="C4615" s="28" t="str">
        <f>IFERROR(VLOOKUP(B4615, Выгрузка!B:H, 7, 0), "")</f>
        <v/>
      </c>
    </row>
    <row r="4616" spans="3:3" x14ac:dyDescent="0.35">
      <c r="C4616" s="28" t="str">
        <f>IFERROR(VLOOKUP(B4616, Выгрузка!B:H, 7, 0), "")</f>
        <v/>
      </c>
    </row>
    <row r="4617" spans="3:3" x14ac:dyDescent="0.35">
      <c r="C4617" s="28" t="str">
        <f>IFERROR(VLOOKUP(B4617, Выгрузка!B:H, 7, 0), "")</f>
        <v/>
      </c>
    </row>
    <row r="4618" spans="3:3" x14ac:dyDescent="0.35">
      <c r="C4618" s="28" t="str">
        <f>IFERROR(VLOOKUP(B4618, Выгрузка!B:H, 7, 0), "")</f>
        <v/>
      </c>
    </row>
    <row r="4619" spans="3:3" x14ac:dyDescent="0.35">
      <c r="C4619" s="28" t="str">
        <f>IFERROR(VLOOKUP(B4619, Выгрузка!B:H, 7, 0), "")</f>
        <v/>
      </c>
    </row>
    <row r="4620" spans="3:3" x14ac:dyDescent="0.35">
      <c r="C4620" s="28" t="str">
        <f>IFERROR(VLOOKUP(B4620, Выгрузка!B:H, 7, 0), "")</f>
        <v/>
      </c>
    </row>
    <row r="4621" spans="3:3" x14ac:dyDescent="0.35">
      <c r="C4621" s="28" t="str">
        <f>IFERROR(VLOOKUP(B4621, Выгрузка!B:H, 7, 0), "")</f>
        <v/>
      </c>
    </row>
    <row r="4622" spans="3:3" x14ac:dyDescent="0.35">
      <c r="C4622" s="28" t="str">
        <f>IFERROR(VLOOKUP(B4622, Выгрузка!B:H, 7, 0), "")</f>
        <v/>
      </c>
    </row>
    <row r="4623" spans="3:3" x14ac:dyDescent="0.35">
      <c r="C4623" s="28" t="str">
        <f>IFERROR(VLOOKUP(B4623, Выгрузка!B:H, 7, 0), "")</f>
        <v/>
      </c>
    </row>
    <row r="4624" spans="3:3" x14ac:dyDescent="0.35">
      <c r="C4624" s="28" t="str">
        <f>IFERROR(VLOOKUP(B4624, Выгрузка!B:H, 7, 0), "")</f>
        <v/>
      </c>
    </row>
    <row r="4625" spans="3:3" x14ac:dyDescent="0.35">
      <c r="C4625" s="28" t="str">
        <f>IFERROR(VLOOKUP(B4625, Выгрузка!B:H, 7, 0), "")</f>
        <v/>
      </c>
    </row>
    <row r="4626" spans="3:3" x14ac:dyDescent="0.35">
      <c r="C4626" s="28" t="str">
        <f>IFERROR(VLOOKUP(B4626, Выгрузка!B:H, 7, 0), "")</f>
        <v/>
      </c>
    </row>
    <row r="4627" spans="3:3" x14ac:dyDescent="0.35">
      <c r="C4627" s="28" t="str">
        <f>IFERROR(VLOOKUP(B4627, Выгрузка!B:H, 7, 0), "")</f>
        <v/>
      </c>
    </row>
    <row r="4628" spans="3:3" x14ac:dyDescent="0.35">
      <c r="C4628" s="28" t="str">
        <f>IFERROR(VLOOKUP(B4628, Выгрузка!B:H, 7, 0), "")</f>
        <v/>
      </c>
    </row>
    <row r="4629" spans="3:3" x14ac:dyDescent="0.35">
      <c r="C4629" s="28" t="str">
        <f>IFERROR(VLOOKUP(B4629, Выгрузка!B:H, 7, 0), "")</f>
        <v/>
      </c>
    </row>
    <row r="4630" spans="3:3" x14ac:dyDescent="0.35">
      <c r="C4630" s="28" t="str">
        <f>IFERROR(VLOOKUP(B4630, Выгрузка!B:H, 7, 0), "")</f>
        <v/>
      </c>
    </row>
    <row r="4631" spans="3:3" x14ac:dyDescent="0.35">
      <c r="C4631" s="28" t="str">
        <f>IFERROR(VLOOKUP(B4631, Выгрузка!B:H, 7, 0), "")</f>
        <v/>
      </c>
    </row>
    <row r="4632" spans="3:3" x14ac:dyDescent="0.35">
      <c r="C4632" s="28" t="str">
        <f>IFERROR(VLOOKUP(B4632, Выгрузка!B:H, 7, 0), "")</f>
        <v/>
      </c>
    </row>
    <row r="4633" spans="3:3" x14ac:dyDescent="0.35">
      <c r="C4633" s="28" t="str">
        <f>IFERROR(VLOOKUP(B4633, Выгрузка!B:H, 7, 0), "")</f>
        <v/>
      </c>
    </row>
    <row r="4634" spans="3:3" x14ac:dyDescent="0.35">
      <c r="C4634" s="28" t="str">
        <f>IFERROR(VLOOKUP(B4634, Выгрузка!B:H, 7, 0), "")</f>
        <v/>
      </c>
    </row>
    <row r="4635" spans="3:3" x14ac:dyDescent="0.35">
      <c r="C4635" s="28" t="str">
        <f>IFERROR(VLOOKUP(B4635, Выгрузка!B:H, 7, 0), "")</f>
        <v/>
      </c>
    </row>
    <row r="4636" spans="3:3" x14ac:dyDescent="0.35">
      <c r="C4636" s="28" t="str">
        <f>IFERROR(VLOOKUP(B4636, Выгрузка!B:H, 7, 0), "")</f>
        <v/>
      </c>
    </row>
    <row r="4637" spans="3:3" x14ac:dyDescent="0.35">
      <c r="C4637" s="28" t="str">
        <f>IFERROR(VLOOKUP(B4637, Выгрузка!B:H, 7, 0), "")</f>
        <v/>
      </c>
    </row>
    <row r="4638" spans="3:3" x14ac:dyDescent="0.35">
      <c r="C4638" s="28" t="str">
        <f>IFERROR(VLOOKUP(B4638, Выгрузка!B:H, 7, 0), "")</f>
        <v/>
      </c>
    </row>
    <row r="4639" spans="3:3" x14ac:dyDescent="0.35">
      <c r="C4639" s="28" t="str">
        <f>IFERROR(VLOOKUP(B4639, Выгрузка!B:H, 7, 0), "")</f>
        <v/>
      </c>
    </row>
    <row r="4640" spans="3:3" x14ac:dyDescent="0.35">
      <c r="C4640" s="28" t="str">
        <f>IFERROR(VLOOKUP(B4640, Выгрузка!B:H, 7, 0), "")</f>
        <v/>
      </c>
    </row>
    <row r="4641" spans="3:3" x14ac:dyDescent="0.35">
      <c r="C4641" s="28" t="str">
        <f>IFERROR(VLOOKUP(B4641, Выгрузка!B:H, 7, 0), "")</f>
        <v/>
      </c>
    </row>
    <row r="4642" spans="3:3" x14ac:dyDescent="0.35">
      <c r="C4642" s="28" t="str">
        <f>IFERROR(VLOOKUP(B4642, Выгрузка!B:H, 7, 0), "")</f>
        <v/>
      </c>
    </row>
    <row r="4643" spans="3:3" x14ac:dyDescent="0.35">
      <c r="C4643" s="28" t="str">
        <f>IFERROR(VLOOKUP(B4643, Выгрузка!B:H, 7, 0), "")</f>
        <v/>
      </c>
    </row>
    <row r="4644" spans="3:3" x14ac:dyDescent="0.35">
      <c r="C4644" s="28" t="str">
        <f>IFERROR(VLOOKUP(B4644, Выгрузка!B:H, 7, 0), "")</f>
        <v/>
      </c>
    </row>
    <row r="4645" spans="3:3" x14ac:dyDescent="0.35">
      <c r="C4645" s="28" t="str">
        <f>IFERROR(VLOOKUP(B4645, Выгрузка!B:H, 7, 0), "")</f>
        <v/>
      </c>
    </row>
    <row r="4646" spans="3:3" x14ac:dyDescent="0.35">
      <c r="C4646" s="28" t="str">
        <f>IFERROR(VLOOKUP(B4646, Выгрузка!B:H, 7, 0), "")</f>
        <v/>
      </c>
    </row>
    <row r="4647" spans="3:3" x14ac:dyDescent="0.35">
      <c r="C4647" s="28" t="str">
        <f>IFERROR(VLOOKUP(B4647, Выгрузка!B:H, 7, 0), "")</f>
        <v/>
      </c>
    </row>
    <row r="4648" spans="3:3" x14ac:dyDescent="0.35">
      <c r="C4648" s="28" t="str">
        <f>IFERROR(VLOOKUP(B4648, Выгрузка!B:H, 7, 0), "")</f>
        <v/>
      </c>
    </row>
    <row r="4649" spans="3:3" x14ac:dyDescent="0.35">
      <c r="C4649" s="28" t="str">
        <f>IFERROR(VLOOKUP(B4649, Выгрузка!B:H, 7, 0), "")</f>
        <v/>
      </c>
    </row>
    <row r="4650" spans="3:3" x14ac:dyDescent="0.35">
      <c r="C4650" s="28" t="str">
        <f>IFERROR(VLOOKUP(B4650, Выгрузка!B:H, 7, 0), "")</f>
        <v/>
      </c>
    </row>
    <row r="4651" spans="3:3" x14ac:dyDescent="0.35">
      <c r="C4651" s="28" t="str">
        <f>IFERROR(VLOOKUP(B4651, Выгрузка!B:H, 7, 0), "")</f>
        <v/>
      </c>
    </row>
    <row r="4652" spans="3:3" x14ac:dyDescent="0.35">
      <c r="C4652" s="28" t="str">
        <f>IFERROR(VLOOKUP(B4652, Выгрузка!B:H, 7, 0), "")</f>
        <v/>
      </c>
    </row>
    <row r="4653" spans="3:3" x14ac:dyDescent="0.35">
      <c r="C4653" s="28" t="str">
        <f>IFERROR(VLOOKUP(B4653, Выгрузка!B:H, 7, 0), "")</f>
        <v/>
      </c>
    </row>
    <row r="4654" spans="3:3" x14ac:dyDescent="0.35">
      <c r="C4654" s="28" t="str">
        <f>IFERROR(VLOOKUP(B4654, Выгрузка!B:H, 7, 0), "")</f>
        <v/>
      </c>
    </row>
    <row r="4655" spans="3:3" x14ac:dyDescent="0.35">
      <c r="C4655" s="28" t="str">
        <f>IFERROR(VLOOKUP(B4655, Выгрузка!B:H, 7, 0), "")</f>
        <v/>
      </c>
    </row>
    <row r="4656" spans="3:3" x14ac:dyDescent="0.35">
      <c r="C4656" s="28" t="str">
        <f>IFERROR(VLOOKUP(B4656, Выгрузка!B:H, 7, 0), "")</f>
        <v/>
      </c>
    </row>
    <row r="4657" spans="3:3" x14ac:dyDescent="0.35">
      <c r="C4657" s="28" t="str">
        <f>IFERROR(VLOOKUP(B4657, Выгрузка!B:H, 7, 0), "")</f>
        <v/>
      </c>
    </row>
    <row r="4658" spans="3:3" x14ac:dyDescent="0.35">
      <c r="C4658" s="28" t="str">
        <f>IFERROR(VLOOKUP(B4658, Выгрузка!B:H, 7, 0), "")</f>
        <v/>
      </c>
    </row>
    <row r="4659" spans="3:3" x14ac:dyDescent="0.35">
      <c r="C4659" s="28" t="str">
        <f>IFERROR(VLOOKUP(B4659, Выгрузка!B:H, 7, 0), "")</f>
        <v/>
      </c>
    </row>
    <row r="4660" spans="3:3" x14ac:dyDescent="0.35">
      <c r="C4660" s="28" t="str">
        <f>IFERROR(VLOOKUP(B4660, Выгрузка!B:H, 7, 0), "")</f>
        <v/>
      </c>
    </row>
    <row r="4661" spans="3:3" x14ac:dyDescent="0.35">
      <c r="C4661" s="28" t="str">
        <f>IFERROR(VLOOKUP(B4661, Выгрузка!B:H, 7, 0), "")</f>
        <v/>
      </c>
    </row>
    <row r="4662" spans="3:3" x14ac:dyDescent="0.35">
      <c r="C4662" s="28" t="str">
        <f>IFERROR(VLOOKUP(B4662, Выгрузка!B:H, 7, 0), "")</f>
        <v/>
      </c>
    </row>
    <row r="4663" spans="3:3" x14ac:dyDescent="0.35">
      <c r="C4663" s="28" t="str">
        <f>IFERROR(VLOOKUP(B4663, Выгрузка!B:H, 7, 0), "")</f>
        <v/>
      </c>
    </row>
    <row r="4664" spans="3:3" x14ac:dyDescent="0.35">
      <c r="C4664" s="28" t="str">
        <f>IFERROR(VLOOKUP(B4664, Выгрузка!B:H, 7, 0), "")</f>
        <v/>
      </c>
    </row>
    <row r="4665" spans="3:3" x14ac:dyDescent="0.35">
      <c r="C4665" s="28" t="str">
        <f>IFERROR(VLOOKUP(B4665, Выгрузка!B:H, 7, 0), "")</f>
        <v/>
      </c>
    </row>
    <row r="4666" spans="3:3" x14ac:dyDescent="0.35">
      <c r="C4666" s="28" t="str">
        <f>IFERROR(VLOOKUP(B4666, Выгрузка!B:H, 7, 0), "")</f>
        <v/>
      </c>
    </row>
    <row r="4667" spans="3:3" x14ac:dyDescent="0.35">
      <c r="C4667" s="28" t="str">
        <f>IFERROR(VLOOKUP(B4667, Выгрузка!B:H, 7, 0), "")</f>
        <v/>
      </c>
    </row>
    <row r="4668" spans="3:3" x14ac:dyDescent="0.35">
      <c r="C4668" s="28" t="str">
        <f>IFERROR(VLOOKUP(B4668, Выгрузка!B:H, 7, 0), "")</f>
        <v/>
      </c>
    </row>
    <row r="4669" spans="3:3" x14ac:dyDescent="0.35">
      <c r="C4669" s="28" t="str">
        <f>IFERROR(VLOOKUP(B4669, Выгрузка!B:H, 7, 0), "")</f>
        <v/>
      </c>
    </row>
    <row r="4670" spans="3:3" x14ac:dyDescent="0.35">
      <c r="C4670" s="28" t="str">
        <f>IFERROR(VLOOKUP(B4670, Выгрузка!B:H, 7, 0), "")</f>
        <v/>
      </c>
    </row>
    <row r="4671" spans="3:3" x14ac:dyDescent="0.35">
      <c r="C4671" s="28" t="str">
        <f>IFERROR(VLOOKUP(B4671, Выгрузка!B:H, 7, 0), "")</f>
        <v/>
      </c>
    </row>
    <row r="4672" spans="3:3" x14ac:dyDescent="0.35">
      <c r="C4672" s="28" t="str">
        <f>IFERROR(VLOOKUP(B4672, Выгрузка!B:H, 7, 0), "")</f>
        <v/>
      </c>
    </row>
    <row r="4673" spans="3:3" x14ac:dyDescent="0.35">
      <c r="C4673" s="28" t="str">
        <f>IFERROR(VLOOKUP(B4673, Выгрузка!B:H, 7, 0), "")</f>
        <v/>
      </c>
    </row>
    <row r="4674" spans="3:3" x14ac:dyDescent="0.35">
      <c r="C4674" s="28" t="str">
        <f>IFERROR(VLOOKUP(B4674, Выгрузка!B:H, 7, 0), "")</f>
        <v/>
      </c>
    </row>
    <row r="4675" spans="3:3" x14ac:dyDescent="0.35">
      <c r="C4675" s="28" t="str">
        <f>IFERROR(VLOOKUP(B4675, Выгрузка!B:H, 7, 0), "")</f>
        <v/>
      </c>
    </row>
    <row r="4676" spans="3:3" x14ac:dyDescent="0.35">
      <c r="C4676" s="28" t="str">
        <f>IFERROR(VLOOKUP(B4676, Выгрузка!B:H, 7, 0), "")</f>
        <v/>
      </c>
    </row>
    <row r="4677" spans="3:3" x14ac:dyDescent="0.35">
      <c r="C4677" s="28" t="str">
        <f>IFERROR(VLOOKUP(B4677, Выгрузка!B:H, 7, 0), "")</f>
        <v/>
      </c>
    </row>
    <row r="4678" spans="3:3" x14ac:dyDescent="0.35">
      <c r="C4678" s="28" t="str">
        <f>IFERROR(VLOOKUP(B4678, Выгрузка!B:H, 7, 0), "")</f>
        <v/>
      </c>
    </row>
    <row r="4679" spans="3:3" x14ac:dyDescent="0.35">
      <c r="C4679" s="28" t="str">
        <f>IFERROR(VLOOKUP(B4679, Выгрузка!B:H, 7, 0), "")</f>
        <v/>
      </c>
    </row>
    <row r="4680" spans="3:3" x14ac:dyDescent="0.35">
      <c r="C4680" s="28" t="str">
        <f>IFERROR(VLOOKUP(B4680, Выгрузка!B:H, 7, 0), "")</f>
        <v/>
      </c>
    </row>
    <row r="4681" spans="3:3" x14ac:dyDescent="0.35">
      <c r="C4681" s="28" t="str">
        <f>IFERROR(VLOOKUP(B4681, Выгрузка!B:H, 7, 0), "")</f>
        <v/>
      </c>
    </row>
    <row r="4682" spans="3:3" x14ac:dyDescent="0.35">
      <c r="C4682" s="28" t="str">
        <f>IFERROR(VLOOKUP(B4682, Выгрузка!B:H, 7, 0), "")</f>
        <v/>
      </c>
    </row>
    <row r="4683" spans="3:3" x14ac:dyDescent="0.35">
      <c r="C4683" s="28" t="str">
        <f>IFERROR(VLOOKUP(B4683, Выгрузка!B:H, 7, 0), "")</f>
        <v/>
      </c>
    </row>
    <row r="4684" spans="3:3" x14ac:dyDescent="0.35">
      <c r="C4684" s="28" t="str">
        <f>IFERROR(VLOOKUP(B4684, Выгрузка!B:H, 7, 0), "")</f>
        <v/>
      </c>
    </row>
    <row r="4685" spans="3:3" x14ac:dyDescent="0.35">
      <c r="C4685" s="28" t="str">
        <f>IFERROR(VLOOKUP(B4685, Выгрузка!B:H, 7, 0), "")</f>
        <v/>
      </c>
    </row>
    <row r="4686" spans="3:3" x14ac:dyDescent="0.35">
      <c r="C4686" s="28" t="str">
        <f>IFERROR(VLOOKUP(B4686, Выгрузка!B:H, 7, 0), "")</f>
        <v/>
      </c>
    </row>
    <row r="4687" spans="3:3" x14ac:dyDescent="0.35">
      <c r="C4687" s="28" t="str">
        <f>IFERROR(VLOOKUP(B4687, Выгрузка!B:H, 7, 0), "")</f>
        <v/>
      </c>
    </row>
    <row r="4688" spans="3:3" x14ac:dyDescent="0.35">
      <c r="C4688" s="28" t="str">
        <f>IFERROR(VLOOKUP(B4688, Выгрузка!B:H, 7, 0), "")</f>
        <v/>
      </c>
    </row>
    <row r="4689" spans="3:3" x14ac:dyDescent="0.35">
      <c r="C4689" s="28" t="str">
        <f>IFERROR(VLOOKUP(B4689, Выгрузка!B:H, 7, 0), "")</f>
        <v/>
      </c>
    </row>
    <row r="4690" spans="3:3" x14ac:dyDescent="0.35">
      <c r="C4690" s="28" t="str">
        <f>IFERROR(VLOOKUP(B4690, Выгрузка!B:H, 7, 0), "")</f>
        <v/>
      </c>
    </row>
    <row r="4691" spans="3:3" x14ac:dyDescent="0.35">
      <c r="C4691" s="28" t="str">
        <f>IFERROR(VLOOKUP(B4691, Выгрузка!B:H, 7, 0), "")</f>
        <v/>
      </c>
    </row>
    <row r="4692" spans="3:3" x14ac:dyDescent="0.35">
      <c r="C4692" s="28" t="str">
        <f>IFERROR(VLOOKUP(B4692, Выгрузка!B:H, 7, 0), "")</f>
        <v/>
      </c>
    </row>
    <row r="4693" spans="3:3" x14ac:dyDescent="0.35">
      <c r="C4693" s="28" t="str">
        <f>IFERROR(VLOOKUP(B4693, Выгрузка!B:H, 7, 0), "")</f>
        <v/>
      </c>
    </row>
    <row r="4694" spans="3:3" x14ac:dyDescent="0.35">
      <c r="C4694" s="28" t="str">
        <f>IFERROR(VLOOKUP(B4694, Выгрузка!B:H, 7, 0), "")</f>
        <v/>
      </c>
    </row>
    <row r="4695" spans="3:3" x14ac:dyDescent="0.35">
      <c r="C4695" s="28" t="str">
        <f>IFERROR(VLOOKUP(B4695, Выгрузка!B:H, 7, 0), "")</f>
        <v/>
      </c>
    </row>
    <row r="4696" spans="3:3" x14ac:dyDescent="0.35">
      <c r="C4696" s="28" t="str">
        <f>IFERROR(VLOOKUP(B4696, Выгрузка!B:H, 7, 0), "")</f>
        <v/>
      </c>
    </row>
    <row r="4697" spans="3:3" x14ac:dyDescent="0.35">
      <c r="C4697" s="28" t="str">
        <f>IFERROR(VLOOKUP(B4697, Выгрузка!B:H, 7, 0), "")</f>
        <v/>
      </c>
    </row>
    <row r="4698" spans="3:3" x14ac:dyDescent="0.35">
      <c r="C4698" s="28" t="str">
        <f>IFERROR(VLOOKUP(B4698, Выгрузка!B:H, 7, 0), "")</f>
        <v/>
      </c>
    </row>
    <row r="4699" spans="3:3" x14ac:dyDescent="0.35">
      <c r="C4699" s="28" t="str">
        <f>IFERROR(VLOOKUP(B4699, Выгрузка!B:H, 7, 0), "")</f>
        <v/>
      </c>
    </row>
    <row r="4700" spans="3:3" x14ac:dyDescent="0.35">
      <c r="C4700" s="28" t="str">
        <f>IFERROR(VLOOKUP(B4700, Выгрузка!B:H, 7, 0), "")</f>
        <v/>
      </c>
    </row>
    <row r="4701" spans="3:3" x14ac:dyDescent="0.35">
      <c r="C4701" s="28" t="str">
        <f>IFERROR(VLOOKUP(B4701, Выгрузка!B:H, 7, 0), "")</f>
        <v/>
      </c>
    </row>
    <row r="4702" spans="3:3" x14ac:dyDescent="0.35">
      <c r="C4702" s="28" t="str">
        <f>IFERROR(VLOOKUP(B4702, Выгрузка!B:H, 7, 0), "")</f>
        <v/>
      </c>
    </row>
    <row r="4703" spans="3:3" x14ac:dyDescent="0.35">
      <c r="C4703" s="28" t="str">
        <f>IFERROR(VLOOKUP(B4703, Выгрузка!B:H, 7, 0), "")</f>
        <v/>
      </c>
    </row>
    <row r="4704" spans="3:3" x14ac:dyDescent="0.35">
      <c r="C4704" s="28" t="str">
        <f>IFERROR(VLOOKUP(B4704, Выгрузка!B:H, 7, 0), "")</f>
        <v/>
      </c>
    </row>
    <row r="4705" spans="3:3" x14ac:dyDescent="0.35">
      <c r="C4705" s="28" t="str">
        <f>IFERROR(VLOOKUP(B4705, Выгрузка!B:H, 7, 0), "")</f>
        <v/>
      </c>
    </row>
    <row r="4706" spans="3:3" x14ac:dyDescent="0.35">
      <c r="C4706" s="28" t="str">
        <f>IFERROR(VLOOKUP(B4706, Выгрузка!B:H, 7, 0), "")</f>
        <v/>
      </c>
    </row>
    <row r="4707" spans="3:3" x14ac:dyDescent="0.35">
      <c r="C4707" s="28" t="str">
        <f>IFERROR(VLOOKUP(B4707, Выгрузка!B:H, 7, 0), "")</f>
        <v/>
      </c>
    </row>
    <row r="4708" spans="3:3" x14ac:dyDescent="0.35">
      <c r="C4708" s="28" t="str">
        <f>IFERROR(VLOOKUP(B4708, Выгрузка!B:H, 7, 0), "")</f>
        <v/>
      </c>
    </row>
    <row r="4709" spans="3:3" x14ac:dyDescent="0.35">
      <c r="C4709" s="28" t="str">
        <f>IFERROR(VLOOKUP(B4709, Выгрузка!B:H, 7, 0), "")</f>
        <v/>
      </c>
    </row>
    <row r="4710" spans="3:3" x14ac:dyDescent="0.35">
      <c r="C4710" s="28" t="str">
        <f>IFERROR(VLOOKUP(B4710, Выгрузка!B:H, 7, 0), "")</f>
        <v/>
      </c>
    </row>
    <row r="4711" spans="3:3" x14ac:dyDescent="0.35">
      <c r="C4711" s="28" t="str">
        <f>IFERROR(VLOOKUP(B4711, Выгрузка!B:H, 7, 0), "")</f>
        <v/>
      </c>
    </row>
    <row r="4712" spans="3:3" x14ac:dyDescent="0.35">
      <c r="C4712" s="28" t="str">
        <f>IFERROR(VLOOKUP(B4712, Выгрузка!B:H, 7, 0), "")</f>
        <v/>
      </c>
    </row>
    <row r="4713" spans="3:3" x14ac:dyDescent="0.35">
      <c r="C4713" s="28" t="str">
        <f>IFERROR(VLOOKUP(B4713, Выгрузка!B:H, 7, 0), "")</f>
        <v/>
      </c>
    </row>
    <row r="4714" spans="3:3" x14ac:dyDescent="0.35">
      <c r="C4714" s="28" t="str">
        <f>IFERROR(VLOOKUP(B4714, Выгрузка!B:H, 7, 0), "")</f>
        <v/>
      </c>
    </row>
    <row r="4715" spans="3:3" x14ac:dyDescent="0.35">
      <c r="C4715" s="28" t="str">
        <f>IFERROR(VLOOKUP(B4715, Выгрузка!B:H, 7, 0), "")</f>
        <v/>
      </c>
    </row>
    <row r="4716" spans="3:3" x14ac:dyDescent="0.35">
      <c r="C4716" s="28" t="str">
        <f>IFERROR(VLOOKUP(B4716, Выгрузка!B:H, 7, 0), "")</f>
        <v/>
      </c>
    </row>
    <row r="4717" spans="3:3" x14ac:dyDescent="0.35">
      <c r="C4717" s="28" t="str">
        <f>IFERROR(VLOOKUP(B4717, Выгрузка!B:H, 7, 0), "")</f>
        <v/>
      </c>
    </row>
    <row r="4718" spans="3:3" x14ac:dyDescent="0.35">
      <c r="C4718" s="28" t="str">
        <f>IFERROR(VLOOKUP(B4718, Выгрузка!B:H, 7, 0), "")</f>
        <v/>
      </c>
    </row>
    <row r="4719" spans="3:3" x14ac:dyDescent="0.35">
      <c r="C4719" s="28" t="str">
        <f>IFERROR(VLOOKUP(B4719, Выгрузка!B:H, 7, 0), "")</f>
        <v/>
      </c>
    </row>
    <row r="4720" spans="3:3" x14ac:dyDescent="0.35">
      <c r="C4720" s="28" t="str">
        <f>IFERROR(VLOOKUP(B4720, Выгрузка!B:H, 7, 0), "")</f>
        <v/>
      </c>
    </row>
    <row r="4721" spans="3:3" x14ac:dyDescent="0.35">
      <c r="C4721" s="28" t="str">
        <f>IFERROR(VLOOKUP(B4721, Выгрузка!B:H, 7, 0), "")</f>
        <v/>
      </c>
    </row>
    <row r="4722" spans="3:3" x14ac:dyDescent="0.35">
      <c r="C4722" s="28" t="str">
        <f>IFERROR(VLOOKUP(B4722, Выгрузка!B:H, 7, 0), "")</f>
        <v/>
      </c>
    </row>
    <row r="4723" spans="3:3" x14ac:dyDescent="0.35">
      <c r="C4723" s="28" t="str">
        <f>IFERROR(VLOOKUP(B4723, Выгрузка!B:H, 7, 0), "")</f>
        <v/>
      </c>
    </row>
    <row r="4724" spans="3:3" x14ac:dyDescent="0.35">
      <c r="C4724" s="28" t="str">
        <f>IFERROR(VLOOKUP(B4724, Выгрузка!B:H, 7, 0), "")</f>
        <v/>
      </c>
    </row>
    <row r="4725" spans="3:3" x14ac:dyDescent="0.35">
      <c r="C4725" s="28" t="str">
        <f>IFERROR(VLOOKUP(B4725, Выгрузка!B:H, 7, 0), "")</f>
        <v/>
      </c>
    </row>
    <row r="4726" spans="3:3" x14ac:dyDescent="0.35">
      <c r="C4726" s="28" t="str">
        <f>IFERROR(VLOOKUP(B4726, Выгрузка!B:H, 7, 0), "")</f>
        <v/>
      </c>
    </row>
    <row r="4727" spans="3:3" x14ac:dyDescent="0.35">
      <c r="C4727" s="28" t="str">
        <f>IFERROR(VLOOKUP(B4727, Выгрузка!B:H, 7, 0), "")</f>
        <v/>
      </c>
    </row>
    <row r="4728" spans="3:3" x14ac:dyDescent="0.35">
      <c r="C4728" s="28" t="str">
        <f>IFERROR(VLOOKUP(B4728, Выгрузка!B:H, 7, 0), "")</f>
        <v/>
      </c>
    </row>
    <row r="4729" spans="3:3" x14ac:dyDescent="0.35">
      <c r="C4729" s="28" t="str">
        <f>IFERROR(VLOOKUP(B4729, Выгрузка!B:H, 7, 0), "")</f>
        <v/>
      </c>
    </row>
    <row r="4730" spans="3:3" x14ac:dyDescent="0.35">
      <c r="C4730" s="28" t="str">
        <f>IFERROR(VLOOKUP(B4730, Выгрузка!B:H, 7, 0), "")</f>
        <v/>
      </c>
    </row>
    <row r="4731" spans="3:3" x14ac:dyDescent="0.35">
      <c r="C4731" s="28" t="str">
        <f>IFERROR(VLOOKUP(B4731, Выгрузка!B:H, 7, 0), "")</f>
        <v/>
      </c>
    </row>
    <row r="4732" spans="3:3" x14ac:dyDescent="0.35">
      <c r="C4732" s="28" t="str">
        <f>IFERROR(VLOOKUP(B4732, Выгрузка!B:H, 7, 0), "")</f>
        <v/>
      </c>
    </row>
    <row r="4733" spans="3:3" x14ac:dyDescent="0.35">
      <c r="C4733" s="28" t="str">
        <f>IFERROR(VLOOKUP(B4733, Выгрузка!B:H, 7, 0), "")</f>
        <v/>
      </c>
    </row>
    <row r="4734" spans="3:3" x14ac:dyDescent="0.35">
      <c r="C4734" s="28" t="str">
        <f>IFERROR(VLOOKUP(B4734, Выгрузка!B:H, 7, 0), "")</f>
        <v/>
      </c>
    </row>
    <row r="4735" spans="3:3" x14ac:dyDescent="0.35">
      <c r="C4735" s="28" t="str">
        <f>IFERROR(VLOOKUP(B4735, Выгрузка!B:H, 7, 0), "")</f>
        <v/>
      </c>
    </row>
    <row r="4736" spans="3:3" x14ac:dyDescent="0.35">
      <c r="C4736" s="28" t="str">
        <f>IFERROR(VLOOKUP(B4736, Выгрузка!B:H, 7, 0), "")</f>
        <v/>
      </c>
    </row>
    <row r="4737" spans="3:3" x14ac:dyDescent="0.35">
      <c r="C4737" s="28" t="str">
        <f>IFERROR(VLOOKUP(B4737, Выгрузка!B:H, 7, 0), "")</f>
        <v/>
      </c>
    </row>
    <row r="4738" spans="3:3" x14ac:dyDescent="0.35">
      <c r="C4738" s="28" t="str">
        <f>IFERROR(VLOOKUP(B4738, Выгрузка!B:H, 7, 0), "")</f>
        <v/>
      </c>
    </row>
    <row r="4739" spans="3:3" x14ac:dyDescent="0.35">
      <c r="C4739" s="28" t="str">
        <f>IFERROR(VLOOKUP(B4739, Выгрузка!B:H, 7, 0), "")</f>
        <v/>
      </c>
    </row>
    <row r="4740" spans="3:3" x14ac:dyDescent="0.35">
      <c r="C4740" s="28" t="str">
        <f>IFERROR(VLOOKUP(B4740, Выгрузка!B:H, 7, 0), "")</f>
        <v/>
      </c>
    </row>
    <row r="4741" spans="3:3" x14ac:dyDescent="0.35">
      <c r="C4741" s="28" t="str">
        <f>IFERROR(VLOOKUP(B4741, Выгрузка!B:H, 7, 0), "")</f>
        <v/>
      </c>
    </row>
    <row r="4742" spans="3:3" x14ac:dyDescent="0.35">
      <c r="C4742" s="28" t="str">
        <f>IFERROR(VLOOKUP(B4742, Выгрузка!B:H, 7, 0), "")</f>
        <v/>
      </c>
    </row>
    <row r="4743" spans="3:3" x14ac:dyDescent="0.35">
      <c r="C4743" s="28" t="str">
        <f>IFERROR(VLOOKUP(B4743, Выгрузка!B:H, 7, 0), "")</f>
        <v/>
      </c>
    </row>
    <row r="4744" spans="3:3" x14ac:dyDescent="0.35">
      <c r="C4744" s="28" t="str">
        <f>IFERROR(VLOOKUP(B4744, Выгрузка!B:H, 7, 0), "")</f>
        <v/>
      </c>
    </row>
    <row r="4745" spans="3:3" x14ac:dyDescent="0.35">
      <c r="C4745" s="28" t="str">
        <f>IFERROR(VLOOKUP(B4745, Выгрузка!B:H, 7, 0), "")</f>
        <v/>
      </c>
    </row>
    <row r="4746" spans="3:3" x14ac:dyDescent="0.35">
      <c r="C4746" s="28" t="str">
        <f>IFERROR(VLOOKUP(B4746, Выгрузка!B:H, 7, 0), "")</f>
        <v/>
      </c>
    </row>
    <row r="4747" spans="3:3" x14ac:dyDescent="0.35">
      <c r="C4747" s="28" t="str">
        <f>IFERROR(VLOOKUP(B4747, Выгрузка!B:H, 7, 0), "")</f>
        <v/>
      </c>
    </row>
    <row r="4748" spans="3:3" x14ac:dyDescent="0.35">
      <c r="C4748" s="28" t="str">
        <f>IFERROR(VLOOKUP(B4748, Выгрузка!B:H, 7, 0), "")</f>
        <v/>
      </c>
    </row>
    <row r="4749" spans="3:3" x14ac:dyDescent="0.35">
      <c r="C4749" s="28" t="str">
        <f>IFERROR(VLOOKUP(B4749, Выгрузка!B:H, 7, 0), "")</f>
        <v/>
      </c>
    </row>
    <row r="4750" spans="3:3" x14ac:dyDescent="0.35">
      <c r="C4750" s="28" t="str">
        <f>IFERROR(VLOOKUP(B4750, Выгрузка!B:H, 7, 0), "")</f>
        <v/>
      </c>
    </row>
    <row r="4751" spans="3:3" x14ac:dyDescent="0.35">
      <c r="C4751" s="28" t="str">
        <f>IFERROR(VLOOKUP(B4751, Выгрузка!B:H, 7, 0), "")</f>
        <v/>
      </c>
    </row>
    <row r="4752" spans="3:3" x14ac:dyDescent="0.35">
      <c r="C4752" s="28" t="str">
        <f>IFERROR(VLOOKUP(B4752, Выгрузка!B:H, 7, 0), "")</f>
        <v/>
      </c>
    </row>
    <row r="4753" spans="3:3" x14ac:dyDescent="0.35">
      <c r="C4753" s="28" t="str">
        <f>IFERROR(VLOOKUP(B4753, Выгрузка!B:H, 7, 0), "")</f>
        <v/>
      </c>
    </row>
    <row r="4754" spans="3:3" x14ac:dyDescent="0.35">
      <c r="C4754" s="28" t="str">
        <f>IFERROR(VLOOKUP(B4754, Выгрузка!B:H, 7, 0), "")</f>
        <v/>
      </c>
    </row>
    <row r="4755" spans="3:3" x14ac:dyDescent="0.35">
      <c r="C4755" s="28" t="str">
        <f>IFERROR(VLOOKUP(B4755, Выгрузка!B:H, 7, 0), "")</f>
        <v/>
      </c>
    </row>
    <row r="4756" spans="3:3" x14ac:dyDescent="0.35">
      <c r="C4756" s="28" t="str">
        <f>IFERROR(VLOOKUP(B4756, Выгрузка!B:H, 7, 0), "")</f>
        <v/>
      </c>
    </row>
    <row r="4757" spans="3:3" x14ac:dyDescent="0.35">
      <c r="C4757" s="28" t="str">
        <f>IFERROR(VLOOKUP(B4757, Выгрузка!B:H, 7, 0), "")</f>
        <v/>
      </c>
    </row>
    <row r="4758" spans="3:3" x14ac:dyDescent="0.35">
      <c r="C4758" s="28" t="str">
        <f>IFERROR(VLOOKUP(B4758, Выгрузка!B:H, 7, 0), "")</f>
        <v/>
      </c>
    </row>
    <row r="4759" spans="3:3" x14ac:dyDescent="0.35">
      <c r="C4759" s="28" t="str">
        <f>IFERROR(VLOOKUP(B4759, Выгрузка!B:H, 7, 0), "")</f>
        <v/>
      </c>
    </row>
    <row r="4760" spans="3:3" x14ac:dyDescent="0.35">
      <c r="C4760" s="28" t="str">
        <f>IFERROR(VLOOKUP(B4760, Выгрузка!B:H, 7, 0), "")</f>
        <v/>
      </c>
    </row>
    <row r="4761" spans="3:3" x14ac:dyDescent="0.35">
      <c r="C4761" s="28" t="str">
        <f>IFERROR(VLOOKUP(B4761, Выгрузка!B:H, 7, 0), "")</f>
        <v/>
      </c>
    </row>
    <row r="4762" spans="3:3" x14ac:dyDescent="0.35">
      <c r="C4762" s="28" t="str">
        <f>IFERROR(VLOOKUP(B4762, Выгрузка!B:H, 7, 0), "")</f>
        <v/>
      </c>
    </row>
    <row r="4763" spans="3:3" x14ac:dyDescent="0.35">
      <c r="C4763" s="28" t="str">
        <f>IFERROR(VLOOKUP(B4763, Выгрузка!B:H, 7, 0), "")</f>
        <v/>
      </c>
    </row>
    <row r="4764" spans="3:3" x14ac:dyDescent="0.35">
      <c r="C4764" s="28" t="str">
        <f>IFERROR(VLOOKUP(B4764, Выгрузка!B:H, 7, 0), "")</f>
        <v/>
      </c>
    </row>
    <row r="4765" spans="3:3" x14ac:dyDescent="0.35">
      <c r="C4765" s="28" t="str">
        <f>IFERROR(VLOOKUP(B4765, Выгрузка!B:H, 7, 0), "")</f>
        <v/>
      </c>
    </row>
    <row r="4766" spans="3:3" x14ac:dyDescent="0.35">
      <c r="C4766" s="28" t="str">
        <f>IFERROR(VLOOKUP(B4766, Выгрузка!B:H, 7, 0), "")</f>
        <v/>
      </c>
    </row>
    <row r="4767" spans="3:3" x14ac:dyDescent="0.35">
      <c r="C4767" s="28" t="str">
        <f>IFERROR(VLOOKUP(B4767, Выгрузка!B:H, 7, 0), "")</f>
        <v/>
      </c>
    </row>
    <row r="4768" spans="3:3" x14ac:dyDescent="0.35">
      <c r="C4768" s="28" t="str">
        <f>IFERROR(VLOOKUP(B4768, Выгрузка!B:H, 7, 0), "")</f>
        <v/>
      </c>
    </row>
    <row r="4769" spans="3:3" x14ac:dyDescent="0.35">
      <c r="C4769" s="28" t="str">
        <f>IFERROR(VLOOKUP(B4769, Выгрузка!B:H, 7, 0), "")</f>
        <v/>
      </c>
    </row>
    <row r="4770" spans="3:3" x14ac:dyDescent="0.35">
      <c r="C4770" s="28" t="str">
        <f>IFERROR(VLOOKUP(B4770, Выгрузка!B:H, 7, 0), "")</f>
        <v/>
      </c>
    </row>
    <row r="4771" spans="3:3" x14ac:dyDescent="0.35">
      <c r="C4771" s="28" t="str">
        <f>IFERROR(VLOOKUP(B4771, Выгрузка!B:H, 7, 0), "")</f>
        <v/>
      </c>
    </row>
    <row r="4772" spans="3:3" x14ac:dyDescent="0.35">
      <c r="C4772" s="28" t="str">
        <f>IFERROR(VLOOKUP(B4772, Выгрузка!B:H, 7, 0), "")</f>
        <v/>
      </c>
    </row>
    <row r="4773" spans="3:3" x14ac:dyDescent="0.35">
      <c r="C4773" s="28" t="str">
        <f>IFERROR(VLOOKUP(B4773, Выгрузка!B:H, 7, 0), "")</f>
        <v/>
      </c>
    </row>
    <row r="4774" spans="3:3" x14ac:dyDescent="0.35">
      <c r="C4774" s="28" t="str">
        <f>IFERROR(VLOOKUP(B4774, Выгрузка!B:H, 7, 0), "")</f>
        <v/>
      </c>
    </row>
    <row r="4775" spans="3:3" x14ac:dyDescent="0.35">
      <c r="C4775" s="28" t="str">
        <f>IFERROR(VLOOKUP(B4775, Выгрузка!B:H, 7, 0), "")</f>
        <v/>
      </c>
    </row>
    <row r="4776" spans="3:3" x14ac:dyDescent="0.35">
      <c r="C4776" s="28" t="str">
        <f>IFERROR(VLOOKUP(B4776, Выгрузка!B:H, 7, 0), "")</f>
        <v/>
      </c>
    </row>
    <row r="4777" spans="3:3" x14ac:dyDescent="0.35">
      <c r="C4777" s="28" t="str">
        <f>IFERROR(VLOOKUP(B4777, Выгрузка!B:H, 7, 0), "")</f>
        <v/>
      </c>
    </row>
    <row r="4778" spans="3:3" x14ac:dyDescent="0.35">
      <c r="C4778" s="28" t="str">
        <f>IFERROR(VLOOKUP(B4778, Выгрузка!B:H, 7, 0), "")</f>
        <v/>
      </c>
    </row>
    <row r="4779" spans="3:3" x14ac:dyDescent="0.35">
      <c r="C4779" s="28" t="str">
        <f>IFERROR(VLOOKUP(B4779, Выгрузка!B:H, 7, 0), "")</f>
        <v/>
      </c>
    </row>
    <row r="4780" spans="3:3" x14ac:dyDescent="0.35">
      <c r="C4780" s="28" t="str">
        <f>IFERROR(VLOOKUP(B4780, Выгрузка!B:H, 7, 0), "")</f>
        <v/>
      </c>
    </row>
    <row r="4781" spans="3:3" x14ac:dyDescent="0.35">
      <c r="C4781" s="28" t="str">
        <f>IFERROR(VLOOKUP(B4781, Выгрузка!B:H, 7, 0), "")</f>
        <v/>
      </c>
    </row>
    <row r="4782" spans="3:3" x14ac:dyDescent="0.35">
      <c r="C4782" s="28" t="str">
        <f>IFERROR(VLOOKUP(B4782, Выгрузка!B:H, 7, 0), "")</f>
        <v/>
      </c>
    </row>
    <row r="4783" spans="3:3" x14ac:dyDescent="0.35">
      <c r="C4783" s="28" t="str">
        <f>IFERROR(VLOOKUP(B4783, Выгрузка!B:H, 7, 0), "")</f>
        <v/>
      </c>
    </row>
    <row r="4784" spans="3:3" x14ac:dyDescent="0.35">
      <c r="C4784" s="28" t="str">
        <f>IFERROR(VLOOKUP(B4784, Выгрузка!B:H, 7, 0), "")</f>
        <v/>
      </c>
    </row>
    <row r="4785" spans="3:3" x14ac:dyDescent="0.35">
      <c r="C4785" s="28" t="str">
        <f>IFERROR(VLOOKUP(B4785, Выгрузка!B:H, 7, 0), "")</f>
        <v/>
      </c>
    </row>
    <row r="4786" spans="3:3" x14ac:dyDescent="0.35">
      <c r="C4786" s="28" t="str">
        <f>IFERROR(VLOOKUP(B4786, Выгрузка!B:H, 7, 0), "")</f>
        <v/>
      </c>
    </row>
    <row r="4787" spans="3:3" x14ac:dyDescent="0.35">
      <c r="C4787" s="28" t="str">
        <f>IFERROR(VLOOKUP(B4787, Выгрузка!B:H, 7, 0), "")</f>
        <v/>
      </c>
    </row>
    <row r="4788" spans="3:3" x14ac:dyDescent="0.35">
      <c r="C4788" s="28" t="str">
        <f>IFERROR(VLOOKUP(B4788, Выгрузка!B:H, 7, 0), "")</f>
        <v/>
      </c>
    </row>
    <row r="4789" spans="3:3" x14ac:dyDescent="0.35">
      <c r="C4789" s="28" t="str">
        <f>IFERROR(VLOOKUP(B4789, Выгрузка!B:H, 7, 0), "")</f>
        <v/>
      </c>
    </row>
    <row r="4790" spans="3:3" x14ac:dyDescent="0.35">
      <c r="C4790" s="28" t="str">
        <f>IFERROR(VLOOKUP(B4790, Выгрузка!B:H, 7, 0), "")</f>
        <v/>
      </c>
    </row>
    <row r="4791" spans="3:3" x14ac:dyDescent="0.35">
      <c r="C4791" s="28" t="str">
        <f>IFERROR(VLOOKUP(B4791, Выгрузка!B:H, 7, 0), "")</f>
        <v/>
      </c>
    </row>
    <row r="4792" spans="3:3" x14ac:dyDescent="0.35">
      <c r="C4792" s="28" t="str">
        <f>IFERROR(VLOOKUP(B4792, Выгрузка!B:H, 7, 0), "")</f>
        <v/>
      </c>
    </row>
    <row r="4793" spans="3:3" x14ac:dyDescent="0.35">
      <c r="C4793" s="28" t="str">
        <f>IFERROR(VLOOKUP(B4793, Выгрузка!B:H, 7, 0), "")</f>
        <v/>
      </c>
    </row>
    <row r="4794" spans="3:3" x14ac:dyDescent="0.35">
      <c r="C4794" s="28" t="str">
        <f>IFERROR(VLOOKUP(B4794, Выгрузка!B:H, 7, 0), "")</f>
        <v/>
      </c>
    </row>
    <row r="4795" spans="3:3" x14ac:dyDescent="0.35">
      <c r="C4795" s="28" t="str">
        <f>IFERROR(VLOOKUP(B4795, Выгрузка!B:H, 7, 0), "")</f>
        <v/>
      </c>
    </row>
    <row r="4796" spans="3:3" x14ac:dyDescent="0.35">
      <c r="C4796" s="28" t="str">
        <f>IFERROR(VLOOKUP(B4796, Выгрузка!B:H, 7, 0), "")</f>
        <v/>
      </c>
    </row>
    <row r="4797" spans="3:3" x14ac:dyDescent="0.35">
      <c r="C4797" s="28" t="str">
        <f>IFERROR(VLOOKUP(B4797, Выгрузка!B:H, 7, 0), "")</f>
        <v/>
      </c>
    </row>
    <row r="4798" spans="3:3" x14ac:dyDescent="0.35">
      <c r="C4798" s="28" t="str">
        <f>IFERROR(VLOOKUP(B4798, Выгрузка!B:H, 7, 0), "")</f>
        <v/>
      </c>
    </row>
    <row r="4799" spans="3:3" x14ac:dyDescent="0.35">
      <c r="C4799" s="28" t="str">
        <f>IFERROR(VLOOKUP(B4799, Выгрузка!B:H, 7, 0), "")</f>
        <v/>
      </c>
    </row>
    <row r="4800" spans="3:3" x14ac:dyDescent="0.35">
      <c r="C4800" s="28" t="str">
        <f>IFERROR(VLOOKUP(B4800, Выгрузка!B:H, 7, 0), "")</f>
        <v/>
      </c>
    </row>
    <row r="4801" spans="3:3" x14ac:dyDescent="0.35">
      <c r="C4801" s="28" t="str">
        <f>IFERROR(VLOOKUP(B4801, Выгрузка!B:H, 7, 0), "")</f>
        <v/>
      </c>
    </row>
    <row r="4802" spans="3:3" x14ac:dyDescent="0.35">
      <c r="C4802" s="28" t="str">
        <f>IFERROR(VLOOKUP(B4802, Выгрузка!B:H, 7, 0), "")</f>
        <v/>
      </c>
    </row>
    <row r="4803" spans="3:3" x14ac:dyDescent="0.35">
      <c r="C4803" s="28" t="str">
        <f>IFERROR(VLOOKUP(B4803, Выгрузка!B:H, 7, 0), "")</f>
        <v/>
      </c>
    </row>
    <row r="4804" spans="3:3" x14ac:dyDescent="0.35">
      <c r="C4804" s="28" t="str">
        <f>IFERROR(VLOOKUP(B4804, Выгрузка!B:H, 7, 0), "")</f>
        <v/>
      </c>
    </row>
    <row r="4805" spans="3:3" x14ac:dyDescent="0.35">
      <c r="C4805" s="28" t="str">
        <f>IFERROR(VLOOKUP(B4805, Выгрузка!B:H, 7, 0), "")</f>
        <v/>
      </c>
    </row>
    <row r="4806" spans="3:3" x14ac:dyDescent="0.35">
      <c r="C4806" s="28" t="str">
        <f>IFERROR(VLOOKUP(B4806, Выгрузка!B:H, 7, 0), "")</f>
        <v/>
      </c>
    </row>
    <row r="4807" spans="3:3" x14ac:dyDescent="0.35">
      <c r="C4807" s="28" t="str">
        <f>IFERROR(VLOOKUP(B4807, Выгрузка!B:H, 7, 0), "")</f>
        <v/>
      </c>
    </row>
    <row r="4808" spans="3:3" x14ac:dyDescent="0.35">
      <c r="C4808" s="28" t="str">
        <f>IFERROR(VLOOKUP(B4808, Выгрузка!B:H, 7, 0), "")</f>
        <v/>
      </c>
    </row>
    <row r="4809" spans="3:3" x14ac:dyDescent="0.35">
      <c r="C4809" s="28" t="str">
        <f>IFERROR(VLOOKUP(B4809, Выгрузка!B:H, 7, 0), "")</f>
        <v/>
      </c>
    </row>
    <row r="4810" spans="3:3" x14ac:dyDescent="0.35">
      <c r="C4810" s="28" t="str">
        <f>IFERROR(VLOOKUP(B4810, Выгрузка!B:H, 7, 0), "")</f>
        <v/>
      </c>
    </row>
    <row r="4811" spans="3:3" x14ac:dyDescent="0.35">
      <c r="C4811" s="28" t="str">
        <f>IFERROR(VLOOKUP(B4811, Выгрузка!B:H, 7, 0), "")</f>
        <v/>
      </c>
    </row>
    <row r="4812" spans="3:3" x14ac:dyDescent="0.35">
      <c r="C4812" s="28" t="str">
        <f>IFERROR(VLOOKUP(B4812, Выгрузка!B:H, 7, 0), "")</f>
        <v/>
      </c>
    </row>
    <row r="4813" spans="3:3" x14ac:dyDescent="0.35">
      <c r="C4813" s="28" t="str">
        <f>IFERROR(VLOOKUP(B4813, Выгрузка!B:H, 7, 0), "")</f>
        <v/>
      </c>
    </row>
    <row r="4814" spans="3:3" x14ac:dyDescent="0.35">
      <c r="C4814" s="28" t="str">
        <f>IFERROR(VLOOKUP(B4814, Выгрузка!B:H, 7, 0), "")</f>
        <v/>
      </c>
    </row>
    <row r="4815" spans="3:3" x14ac:dyDescent="0.35">
      <c r="C4815" s="28" t="str">
        <f>IFERROR(VLOOKUP(B4815, Выгрузка!B:H, 7, 0), "")</f>
        <v/>
      </c>
    </row>
    <row r="4816" spans="3:3" x14ac:dyDescent="0.35">
      <c r="C4816" s="28" t="str">
        <f>IFERROR(VLOOKUP(B4816, Выгрузка!B:H, 7, 0), "")</f>
        <v/>
      </c>
    </row>
    <row r="4817" spans="3:3" x14ac:dyDescent="0.35">
      <c r="C4817" s="28" t="str">
        <f>IFERROR(VLOOKUP(B4817, Выгрузка!B:H, 7, 0), "")</f>
        <v/>
      </c>
    </row>
    <row r="4818" spans="3:3" x14ac:dyDescent="0.35">
      <c r="C4818" s="28" t="str">
        <f>IFERROR(VLOOKUP(B4818, Выгрузка!B:H, 7, 0), "")</f>
        <v/>
      </c>
    </row>
    <row r="4819" spans="3:3" x14ac:dyDescent="0.35">
      <c r="C4819" s="28" t="str">
        <f>IFERROR(VLOOKUP(B4819, Выгрузка!B:H, 7, 0), "")</f>
        <v/>
      </c>
    </row>
    <row r="4820" spans="3:3" x14ac:dyDescent="0.35">
      <c r="C4820" s="28" t="str">
        <f>IFERROR(VLOOKUP(B4820, Выгрузка!B:H, 7, 0), "")</f>
        <v/>
      </c>
    </row>
    <row r="4821" spans="3:3" x14ac:dyDescent="0.35">
      <c r="C4821" s="28" t="str">
        <f>IFERROR(VLOOKUP(B4821, Выгрузка!B:H, 7, 0), "")</f>
        <v/>
      </c>
    </row>
    <row r="4822" spans="3:3" x14ac:dyDescent="0.35">
      <c r="C4822" s="28" t="str">
        <f>IFERROR(VLOOKUP(B4822, Выгрузка!B:H, 7, 0), "")</f>
        <v/>
      </c>
    </row>
    <row r="4823" spans="3:3" x14ac:dyDescent="0.35">
      <c r="C4823" s="28" t="str">
        <f>IFERROR(VLOOKUP(B4823, Выгрузка!B:H, 7, 0), "")</f>
        <v/>
      </c>
    </row>
    <row r="4824" spans="3:3" x14ac:dyDescent="0.35">
      <c r="C4824" s="28" t="str">
        <f>IFERROR(VLOOKUP(B4824, Выгрузка!B:H, 7, 0), "")</f>
        <v/>
      </c>
    </row>
    <row r="4825" spans="3:3" x14ac:dyDescent="0.35">
      <c r="C4825" s="28" t="str">
        <f>IFERROR(VLOOKUP(B4825, Выгрузка!B:H, 7, 0), "")</f>
        <v/>
      </c>
    </row>
    <row r="4826" spans="3:3" x14ac:dyDescent="0.35">
      <c r="C4826" s="28" t="str">
        <f>IFERROR(VLOOKUP(B4826, Выгрузка!B:H, 7, 0), "")</f>
        <v/>
      </c>
    </row>
    <row r="4827" spans="3:3" x14ac:dyDescent="0.35">
      <c r="C4827" s="28" t="str">
        <f>IFERROR(VLOOKUP(B4827, Выгрузка!B:H, 7, 0), "")</f>
        <v/>
      </c>
    </row>
    <row r="4828" spans="3:3" x14ac:dyDescent="0.35">
      <c r="C4828" s="28" t="str">
        <f>IFERROR(VLOOKUP(B4828, Выгрузка!B:H, 7, 0), "")</f>
        <v/>
      </c>
    </row>
    <row r="4829" spans="3:3" x14ac:dyDescent="0.35">
      <c r="C4829" s="28" t="str">
        <f>IFERROR(VLOOKUP(B4829, Выгрузка!B:H, 7, 0), "")</f>
        <v/>
      </c>
    </row>
    <row r="4830" spans="3:3" x14ac:dyDescent="0.35">
      <c r="C4830" s="28" t="str">
        <f>IFERROR(VLOOKUP(B4830, Выгрузка!B:H, 7, 0), "")</f>
        <v/>
      </c>
    </row>
    <row r="4831" spans="3:3" x14ac:dyDescent="0.35">
      <c r="C4831" s="28" t="str">
        <f>IFERROR(VLOOKUP(B4831, Выгрузка!B:H, 7, 0), "")</f>
        <v/>
      </c>
    </row>
    <row r="4832" spans="3:3" x14ac:dyDescent="0.35">
      <c r="C4832" s="28" t="str">
        <f>IFERROR(VLOOKUP(B4832, Выгрузка!B:H, 7, 0), "")</f>
        <v/>
      </c>
    </row>
    <row r="4833" spans="3:3" x14ac:dyDescent="0.35">
      <c r="C4833" s="28" t="str">
        <f>IFERROR(VLOOKUP(B4833, Выгрузка!B:H, 7, 0), "")</f>
        <v/>
      </c>
    </row>
    <row r="4834" spans="3:3" x14ac:dyDescent="0.35">
      <c r="C4834" s="28" t="str">
        <f>IFERROR(VLOOKUP(B4834, Выгрузка!B:H, 7, 0), "")</f>
        <v/>
      </c>
    </row>
    <row r="4835" spans="3:3" x14ac:dyDescent="0.35">
      <c r="C4835" s="28" t="str">
        <f>IFERROR(VLOOKUP(B4835, Выгрузка!B:H, 7, 0), "")</f>
        <v/>
      </c>
    </row>
    <row r="4836" spans="3:3" x14ac:dyDescent="0.35">
      <c r="C4836" s="28" t="str">
        <f>IFERROR(VLOOKUP(B4836, Выгрузка!B:H, 7, 0), "")</f>
        <v/>
      </c>
    </row>
    <row r="4837" spans="3:3" x14ac:dyDescent="0.35">
      <c r="C4837" s="28" t="str">
        <f>IFERROR(VLOOKUP(B4837, Выгрузка!B:H, 7, 0), "")</f>
        <v/>
      </c>
    </row>
    <row r="4838" spans="3:3" x14ac:dyDescent="0.35">
      <c r="C4838" s="28" t="str">
        <f>IFERROR(VLOOKUP(B4838, Выгрузка!B:H, 7, 0), "")</f>
        <v/>
      </c>
    </row>
    <row r="4839" spans="3:3" x14ac:dyDescent="0.35">
      <c r="C4839" s="28" t="str">
        <f>IFERROR(VLOOKUP(B4839, Выгрузка!B:H, 7, 0), "")</f>
        <v/>
      </c>
    </row>
    <row r="4840" spans="3:3" x14ac:dyDescent="0.35">
      <c r="C4840" s="28" t="str">
        <f>IFERROR(VLOOKUP(B4840, Выгрузка!B:H, 7, 0), "")</f>
        <v/>
      </c>
    </row>
    <row r="4841" spans="3:3" x14ac:dyDescent="0.35">
      <c r="C4841" s="28" t="str">
        <f>IFERROR(VLOOKUP(B4841, Выгрузка!B:H, 7, 0), "")</f>
        <v/>
      </c>
    </row>
    <row r="4842" spans="3:3" x14ac:dyDescent="0.35">
      <c r="C4842" s="28" t="str">
        <f>IFERROR(VLOOKUP(B4842, Выгрузка!B:H, 7, 0), "")</f>
        <v/>
      </c>
    </row>
    <row r="4843" spans="3:3" x14ac:dyDescent="0.35">
      <c r="C4843" s="28" t="str">
        <f>IFERROR(VLOOKUP(B4843, Выгрузка!B:H, 7, 0), "")</f>
        <v/>
      </c>
    </row>
    <row r="4844" spans="3:3" x14ac:dyDescent="0.35">
      <c r="C4844" s="28" t="str">
        <f>IFERROR(VLOOKUP(B4844, Выгрузка!B:H, 7, 0), "")</f>
        <v/>
      </c>
    </row>
    <row r="4845" spans="3:3" x14ac:dyDescent="0.35">
      <c r="C4845" s="28" t="str">
        <f>IFERROR(VLOOKUP(B4845, Выгрузка!B:H, 7, 0), "")</f>
        <v/>
      </c>
    </row>
    <row r="4846" spans="3:3" x14ac:dyDescent="0.35">
      <c r="C4846" s="28" t="str">
        <f>IFERROR(VLOOKUP(B4846, Выгрузка!B:H, 7, 0), "")</f>
        <v/>
      </c>
    </row>
    <row r="4847" spans="3:3" x14ac:dyDescent="0.35">
      <c r="C4847" s="28" t="str">
        <f>IFERROR(VLOOKUP(B4847, Выгрузка!B:H, 7, 0), "")</f>
        <v/>
      </c>
    </row>
    <row r="4848" spans="3:3" x14ac:dyDescent="0.35">
      <c r="C4848" s="28" t="str">
        <f>IFERROR(VLOOKUP(B4848, Выгрузка!B:H, 7, 0), "")</f>
        <v/>
      </c>
    </row>
    <row r="4849" spans="3:3" x14ac:dyDescent="0.35">
      <c r="C4849" s="28" t="str">
        <f>IFERROR(VLOOKUP(B4849, Выгрузка!B:H, 7, 0), "")</f>
        <v/>
      </c>
    </row>
    <row r="4850" spans="3:3" x14ac:dyDescent="0.35">
      <c r="C4850" s="28" t="str">
        <f>IFERROR(VLOOKUP(B4850, Выгрузка!B:H, 7, 0), "")</f>
        <v/>
      </c>
    </row>
    <row r="4851" spans="3:3" x14ac:dyDescent="0.35">
      <c r="C4851" s="28" t="str">
        <f>IFERROR(VLOOKUP(B4851, Выгрузка!B:H, 7, 0), "")</f>
        <v/>
      </c>
    </row>
    <row r="4852" spans="3:3" x14ac:dyDescent="0.35">
      <c r="C4852" s="28" t="str">
        <f>IFERROR(VLOOKUP(B4852, Выгрузка!B:H, 7, 0), "")</f>
        <v/>
      </c>
    </row>
    <row r="4853" spans="3:3" x14ac:dyDescent="0.35">
      <c r="C4853" s="28" t="str">
        <f>IFERROR(VLOOKUP(B4853, Выгрузка!B:H, 7, 0), "")</f>
        <v/>
      </c>
    </row>
    <row r="4854" spans="3:3" x14ac:dyDescent="0.35">
      <c r="C4854" s="28" t="str">
        <f>IFERROR(VLOOKUP(B4854, Выгрузка!B:H, 7, 0), "")</f>
        <v/>
      </c>
    </row>
    <row r="4855" spans="3:3" x14ac:dyDescent="0.35">
      <c r="C4855" s="28" t="str">
        <f>IFERROR(VLOOKUP(B4855, Выгрузка!B:H, 7, 0), "")</f>
        <v/>
      </c>
    </row>
    <row r="4856" spans="3:3" x14ac:dyDescent="0.35">
      <c r="C4856" s="28" t="str">
        <f>IFERROR(VLOOKUP(B4856, Выгрузка!B:H, 7, 0), "")</f>
        <v/>
      </c>
    </row>
    <row r="4857" spans="3:3" x14ac:dyDescent="0.35">
      <c r="C4857" s="28" t="str">
        <f>IFERROR(VLOOKUP(B4857, Выгрузка!B:H, 7, 0), "")</f>
        <v/>
      </c>
    </row>
    <row r="4858" spans="3:3" x14ac:dyDescent="0.35">
      <c r="C4858" s="28" t="str">
        <f>IFERROR(VLOOKUP(B4858, Выгрузка!B:H, 7, 0), "")</f>
        <v/>
      </c>
    </row>
    <row r="4859" spans="3:3" x14ac:dyDescent="0.35">
      <c r="C4859" s="28" t="str">
        <f>IFERROR(VLOOKUP(B4859, Выгрузка!B:H, 7, 0), "")</f>
        <v/>
      </c>
    </row>
    <row r="4860" spans="3:3" x14ac:dyDescent="0.35">
      <c r="C4860" s="28" t="str">
        <f>IFERROR(VLOOKUP(B4860, Выгрузка!B:H, 7, 0), "")</f>
        <v/>
      </c>
    </row>
    <row r="4861" spans="3:3" x14ac:dyDescent="0.35">
      <c r="C4861" s="28" t="str">
        <f>IFERROR(VLOOKUP(B4861, Выгрузка!B:H, 7, 0), "")</f>
        <v/>
      </c>
    </row>
    <row r="4862" spans="3:3" x14ac:dyDescent="0.35">
      <c r="C4862" s="28" t="str">
        <f>IFERROR(VLOOKUP(B4862, Выгрузка!B:H, 7, 0), "")</f>
        <v/>
      </c>
    </row>
    <row r="4863" spans="3:3" x14ac:dyDescent="0.35">
      <c r="C4863" s="28" t="str">
        <f>IFERROR(VLOOKUP(B4863, Выгрузка!B:H, 7, 0), "")</f>
        <v/>
      </c>
    </row>
    <row r="4864" spans="3:3" x14ac:dyDescent="0.35">
      <c r="C4864" s="28" t="str">
        <f>IFERROR(VLOOKUP(B4864, Выгрузка!B:H, 7, 0), "")</f>
        <v/>
      </c>
    </row>
    <row r="4865" spans="3:3" x14ac:dyDescent="0.35">
      <c r="C4865" s="28" t="str">
        <f>IFERROR(VLOOKUP(B4865, Выгрузка!B:H, 7, 0), "")</f>
        <v/>
      </c>
    </row>
    <row r="4866" spans="3:3" x14ac:dyDescent="0.35">
      <c r="C4866" s="28" t="str">
        <f>IFERROR(VLOOKUP(B4866, Выгрузка!B:H, 7, 0), "")</f>
        <v/>
      </c>
    </row>
    <row r="4867" spans="3:3" x14ac:dyDescent="0.35">
      <c r="C4867" s="28" t="str">
        <f>IFERROR(VLOOKUP(B4867, Выгрузка!B:H, 7, 0), "")</f>
        <v/>
      </c>
    </row>
    <row r="4868" spans="3:3" x14ac:dyDescent="0.35">
      <c r="C4868" s="28" t="str">
        <f>IFERROR(VLOOKUP(B4868, Выгрузка!B:H, 7, 0), "")</f>
        <v/>
      </c>
    </row>
    <row r="4869" spans="3:3" x14ac:dyDescent="0.35">
      <c r="C4869" s="28" t="str">
        <f>IFERROR(VLOOKUP(B4869, Выгрузка!B:H, 7, 0), "")</f>
        <v/>
      </c>
    </row>
    <row r="4870" spans="3:3" x14ac:dyDescent="0.35">
      <c r="C4870" s="28" t="str">
        <f>IFERROR(VLOOKUP(B4870, Выгрузка!B:H, 7, 0), "")</f>
        <v/>
      </c>
    </row>
    <row r="4871" spans="3:3" x14ac:dyDescent="0.35">
      <c r="C4871" s="28" t="str">
        <f>IFERROR(VLOOKUP(B4871, Выгрузка!B:H, 7, 0), "")</f>
        <v/>
      </c>
    </row>
    <row r="4872" spans="3:3" x14ac:dyDescent="0.35">
      <c r="C4872" s="28" t="str">
        <f>IFERROR(VLOOKUP(B4872, Выгрузка!B:H, 7, 0), "")</f>
        <v/>
      </c>
    </row>
    <row r="4873" spans="3:3" x14ac:dyDescent="0.35">
      <c r="C4873" s="28" t="str">
        <f>IFERROR(VLOOKUP(B4873, Выгрузка!B:H, 7, 0), "")</f>
        <v/>
      </c>
    </row>
    <row r="4874" spans="3:3" x14ac:dyDescent="0.35">
      <c r="C4874" s="28" t="str">
        <f>IFERROR(VLOOKUP(B4874, Выгрузка!B:H, 7, 0), "")</f>
        <v/>
      </c>
    </row>
    <row r="4875" spans="3:3" x14ac:dyDescent="0.35">
      <c r="C4875" s="28" t="str">
        <f>IFERROR(VLOOKUP(B4875, Выгрузка!B:H, 7, 0), "")</f>
        <v/>
      </c>
    </row>
    <row r="4876" spans="3:3" x14ac:dyDescent="0.35">
      <c r="C4876" s="28" t="str">
        <f>IFERROR(VLOOKUP(B4876, Выгрузка!B:H, 7, 0), "")</f>
        <v/>
      </c>
    </row>
    <row r="4877" spans="3:3" x14ac:dyDescent="0.35">
      <c r="C4877" s="28" t="str">
        <f>IFERROR(VLOOKUP(B4877, Выгрузка!B:H, 7, 0), "")</f>
        <v/>
      </c>
    </row>
    <row r="4878" spans="3:3" x14ac:dyDescent="0.35">
      <c r="C4878" s="28" t="str">
        <f>IFERROR(VLOOKUP(B4878, Выгрузка!B:H, 7, 0), "")</f>
        <v/>
      </c>
    </row>
    <row r="4879" spans="3:3" x14ac:dyDescent="0.35">
      <c r="C4879" s="28" t="str">
        <f>IFERROR(VLOOKUP(B4879, Выгрузка!B:H, 7, 0), "")</f>
        <v/>
      </c>
    </row>
    <row r="4880" spans="3:3" x14ac:dyDescent="0.35">
      <c r="C4880" s="28" t="str">
        <f>IFERROR(VLOOKUP(B4880, Выгрузка!B:H, 7, 0), "")</f>
        <v/>
      </c>
    </row>
    <row r="4881" spans="3:3" x14ac:dyDescent="0.35">
      <c r="C4881" s="28" t="str">
        <f>IFERROR(VLOOKUP(B4881, Выгрузка!B:H, 7, 0), "")</f>
        <v/>
      </c>
    </row>
    <row r="4882" spans="3:3" x14ac:dyDescent="0.35">
      <c r="C4882" s="28" t="str">
        <f>IFERROR(VLOOKUP(B4882, Выгрузка!B:H, 7, 0), "")</f>
        <v/>
      </c>
    </row>
    <row r="4883" spans="3:3" x14ac:dyDescent="0.35">
      <c r="C4883" s="28" t="str">
        <f>IFERROR(VLOOKUP(B4883, Выгрузка!B:H, 7, 0), "")</f>
        <v/>
      </c>
    </row>
    <row r="4884" spans="3:3" x14ac:dyDescent="0.35">
      <c r="C4884" s="28" t="str">
        <f>IFERROR(VLOOKUP(B4884, Выгрузка!B:H, 7, 0), "")</f>
        <v/>
      </c>
    </row>
    <row r="4885" spans="3:3" x14ac:dyDescent="0.35">
      <c r="C4885" s="28" t="str">
        <f>IFERROR(VLOOKUP(B4885, Выгрузка!B:H, 7, 0), "")</f>
        <v/>
      </c>
    </row>
    <row r="4886" spans="3:3" x14ac:dyDescent="0.35">
      <c r="C4886" s="28" t="str">
        <f>IFERROR(VLOOKUP(B4886, Выгрузка!B:H, 7, 0), "")</f>
        <v/>
      </c>
    </row>
    <row r="4887" spans="3:3" x14ac:dyDescent="0.35">
      <c r="C4887" s="28" t="str">
        <f>IFERROR(VLOOKUP(B4887, Выгрузка!B:H, 7, 0), "")</f>
        <v/>
      </c>
    </row>
    <row r="4888" spans="3:3" x14ac:dyDescent="0.35">
      <c r="C4888" s="28" t="str">
        <f>IFERROR(VLOOKUP(B4888, Выгрузка!B:H, 7, 0), "")</f>
        <v/>
      </c>
    </row>
    <row r="4889" spans="3:3" x14ac:dyDescent="0.35">
      <c r="C4889" s="28" t="str">
        <f>IFERROR(VLOOKUP(B4889, Выгрузка!B:H, 7, 0), "")</f>
        <v/>
      </c>
    </row>
    <row r="4890" spans="3:3" x14ac:dyDescent="0.35">
      <c r="C4890" s="28" t="str">
        <f>IFERROR(VLOOKUP(B4890, Выгрузка!B:H, 7, 0), "")</f>
        <v/>
      </c>
    </row>
    <row r="4891" spans="3:3" x14ac:dyDescent="0.35">
      <c r="C4891" s="28" t="str">
        <f>IFERROR(VLOOKUP(B4891, Выгрузка!B:H, 7, 0), "")</f>
        <v/>
      </c>
    </row>
    <row r="4892" spans="3:3" x14ac:dyDescent="0.35">
      <c r="C4892" s="28" t="str">
        <f>IFERROR(VLOOKUP(B4892, Выгрузка!B:H, 7, 0), "")</f>
        <v/>
      </c>
    </row>
    <row r="4893" spans="3:3" x14ac:dyDescent="0.35">
      <c r="C4893" s="28" t="str">
        <f>IFERROR(VLOOKUP(B4893, Выгрузка!B:H, 7, 0), "")</f>
        <v/>
      </c>
    </row>
    <row r="4894" spans="3:3" x14ac:dyDescent="0.35">
      <c r="C4894" s="28" t="str">
        <f>IFERROR(VLOOKUP(B4894, Выгрузка!B:H, 7, 0), "")</f>
        <v/>
      </c>
    </row>
    <row r="4895" spans="3:3" x14ac:dyDescent="0.35">
      <c r="C4895" s="28" t="str">
        <f>IFERROR(VLOOKUP(B4895, Выгрузка!B:H, 7, 0), "")</f>
        <v/>
      </c>
    </row>
    <row r="4896" spans="3:3" x14ac:dyDescent="0.35">
      <c r="C4896" s="28" t="str">
        <f>IFERROR(VLOOKUP(B4896, Выгрузка!B:H, 7, 0), "")</f>
        <v/>
      </c>
    </row>
    <row r="4897" spans="3:3" x14ac:dyDescent="0.35">
      <c r="C4897" s="28" t="str">
        <f>IFERROR(VLOOKUP(B4897, Выгрузка!B:H, 7, 0), "")</f>
        <v/>
      </c>
    </row>
    <row r="4898" spans="3:3" x14ac:dyDescent="0.35">
      <c r="C4898" s="28" t="str">
        <f>IFERROR(VLOOKUP(B4898, Выгрузка!B:H, 7, 0), "")</f>
        <v/>
      </c>
    </row>
    <row r="4899" spans="3:3" x14ac:dyDescent="0.35">
      <c r="C4899" s="28" t="str">
        <f>IFERROR(VLOOKUP(B4899, Выгрузка!B:H, 7, 0), "")</f>
        <v/>
      </c>
    </row>
    <row r="4900" spans="3:3" x14ac:dyDescent="0.35">
      <c r="C4900" s="28" t="str">
        <f>IFERROR(VLOOKUP(B4900, Выгрузка!B:H, 7, 0), "")</f>
        <v/>
      </c>
    </row>
    <row r="4901" spans="3:3" x14ac:dyDescent="0.35">
      <c r="C4901" s="28" t="str">
        <f>IFERROR(VLOOKUP(B4901, Выгрузка!B:H, 7, 0), "")</f>
        <v/>
      </c>
    </row>
    <row r="4902" spans="3:3" x14ac:dyDescent="0.35">
      <c r="C4902" s="28" t="str">
        <f>IFERROR(VLOOKUP(B4902, Выгрузка!B:H, 7, 0), "")</f>
        <v/>
      </c>
    </row>
    <row r="4903" spans="3:3" x14ac:dyDescent="0.35">
      <c r="C4903" s="28" t="str">
        <f>IFERROR(VLOOKUP(B4903, Выгрузка!B:H, 7, 0), "")</f>
        <v/>
      </c>
    </row>
    <row r="4904" spans="3:3" x14ac:dyDescent="0.35">
      <c r="C4904" s="28" t="str">
        <f>IFERROR(VLOOKUP(B4904, Выгрузка!B:H, 7, 0), "")</f>
        <v/>
      </c>
    </row>
    <row r="4905" spans="3:3" x14ac:dyDescent="0.35">
      <c r="C4905" s="28" t="str">
        <f>IFERROR(VLOOKUP(B4905, Выгрузка!B:H, 7, 0), "")</f>
        <v/>
      </c>
    </row>
    <row r="4906" spans="3:3" x14ac:dyDescent="0.35">
      <c r="C4906" s="28" t="str">
        <f>IFERROR(VLOOKUP(B4906, Выгрузка!B:H, 7, 0), "")</f>
        <v/>
      </c>
    </row>
    <row r="4907" spans="3:3" x14ac:dyDescent="0.35">
      <c r="C4907" s="28" t="str">
        <f>IFERROR(VLOOKUP(B4907, Выгрузка!B:H, 7, 0), "")</f>
        <v/>
      </c>
    </row>
    <row r="4908" spans="3:3" x14ac:dyDescent="0.35">
      <c r="C4908" s="28" t="str">
        <f>IFERROR(VLOOKUP(B4908, Выгрузка!B:H, 7, 0), "")</f>
        <v/>
      </c>
    </row>
    <row r="4909" spans="3:3" x14ac:dyDescent="0.35">
      <c r="C4909" s="28" t="str">
        <f>IFERROR(VLOOKUP(B4909, Выгрузка!B:H, 7, 0), "")</f>
        <v/>
      </c>
    </row>
    <row r="4910" spans="3:3" x14ac:dyDescent="0.35">
      <c r="C4910" s="28" t="str">
        <f>IFERROR(VLOOKUP(B4910, Выгрузка!B:H, 7, 0), "")</f>
        <v/>
      </c>
    </row>
    <row r="4911" spans="3:3" x14ac:dyDescent="0.35">
      <c r="C4911" s="28" t="str">
        <f>IFERROR(VLOOKUP(B4911, Выгрузка!B:H, 7, 0), "")</f>
        <v/>
      </c>
    </row>
    <row r="4912" spans="3:3" x14ac:dyDescent="0.35">
      <c r="C4912" s="28" t="str">
        <f>IFERROR(VLOOKUP(B4912, Выгрузка!B:H, 7, 0), "")</f>
        <v/>
      </c>
    </row>
    <row r="4913" spans="3:3" x14ac:dyDescent="0.35">
      <c r="C4913" s="28" t="str">
        <f>IFERROR(VLOOKUP(B4913, Выгрузка!B:H, 7, 0), "")</f>
        <v/>
      </c>
    </row>
    <row r="4914" spans="3:3" x14ac:dyDescent="0.35">
      <c r="C4914" s="28" t="str">
        <f>IFERROR(VLOOKUP(B4914, Выгрузка!B:H, 7, 0), "")</f>
        <v/>
      </c>
    </row>
    <row r="4915" spans="3:3" x14ac:dyDescent="0.35">
      <c r="C4915" s="28" t="str">
        <f>IFERROR(VLOOKUP(B4915, Выгрузка!B:H, 7, 0), "")</f>
        <v/>
      </c>
    </row>
    <row r="4916" spans="3:3" x14ac:dyDescent="0.35">
      <c r="C4916" s="28" t="str">
        <f>IFERROR(VLOOKUP(B4916, Выгрузка!B:H, 7, 0), "")</f>
        <v/>
      </c>
    </row>
    <row r="4917" spans="3:3" x14ac:dyDescent="0.35">
      <c r="C4917" s="28" t="str">
        <f>IFERROR(VLOOKUP(B4917, Выгрузка!B:H, 7, 0), "")</f>
        <v/>
      </c>
    </row>
    <row r="4918" spans="3:3" x14ac:dyDescent="0.35">
      <c r="C4918" s="28" t="str">
        <f>IFERROR(VLOOKUP(B4918, Выгрузка!B:H, 7, 0), "")</f>
        <v/>
      </c>
    </row>
    <row r="4919" spans="3:3" x14ac:dyDescent="0.35">
      <c r="C4919" s="28" t="str">
        <f>IFERROR(VLOOKUP(B4919, Выгрузка!B:H, 7, 0), "")</f>
        <v/>
      </c>
    </row>
    <row r="4920" spans="3:3" x14ac:dyDescent="0.35">
      <c r="C4920" s="28" t="str">
        <f>IFERROR(VLOOKUP(B4920, Выгрузка!B:H, 7, 0), "")</f>
        <v/>
      </c>
    </row>
    <row r="4921" spans="3:3" x14ac:dyDescent="0.35">
      <c r="C4921" s="28" t="str">
        <f>IFERROR(VLOOKUP(B4921, Выгрузка!B:H, 7, 0), "")</f>
        <v/>
      </c>
    </row>
    <row r="4922" spans="3:3" x14ac:dyDescent="0.35">
      <c r="C4922" s="28" t="str">
        <f>IFERROR(VLOOKUP(B4922, Выгрузка!B:H, 7, 0), "")</f>
        <v/>
      </c>
    </row>
    <row r="4923" spans="3:3" x14ac:dyDescent="0.35">
      <c r="C4923" s="28" t="str">
        <f>IFERROR(VLOOKUP(B4923, Выгрузка!B:H, 7, 0), "")</f>
        <v/>
      </c>
    </row>
    <row r="4924" spans="3:3" x14ac:dyDescent="0.35">
      <c r="C4924" s="28" t="str">
        <f>IFERROR(VLOOKUP(B4924, Выгрузка!B:H, 7, 0), "")</f>
        <v/>
      </c>
    </row>
    <row r="4925" spans="3:3" x14ac:dyDescent="0.35">
      <c r="C4925" s="28" t="str">
        <f>IFERROR(VLOOKUP(B4925, Выгрузка!B:H, 7, 0), "")</f>
        <v/>
      </c>
    </row>
    <row r="4926" spans="3:3" x14ac:dyDescent="0.35">
      <c r="C4926" s="28" t="str">
        <f>IFERROR(VLOOKUP(B4926, Выгрузка!B:H, 7, 0), "")</f>
        <v/>
      </c>
    </row>
    <row r="4927" spans="3:3" x14ac:dyDescent="0.35">
      <c r="C4927" s="28" t="str">
        <f>IFERROR(VLOOKUP(B4927, Выгрузка!B:H, 7, 0), "")</f>
        <v/>
      </c>
    </row>
    <row r="4928" spans="3:3" x14ac:dyDescent="0.35">
      <c r="C4928" s="28" t="str">
        <f>IFERROR(VLOOKUP(B4928, Выгрузка!B:H, 7, 0), "")</f>
        <v/>
      </c>
    </row>
    <row r="4929" spans="3:3" x14ac:dyDescent="0.35">
      <c r="C4929" s="28" t="str">
        <f>IFERROR(VLOOKUP(B4929, Выгрузка!B:H, 7, 0), "")</f>
        <v/>
      </c>
    </row>
    <row r="4930" spans="3:3" x14ac:dyDescent="0.35">
      <c r="C4930" s="28" t="str">
        <f>IFERROR(VLOOKUP(B4930, Выгрузка!B:H, 7, 0), "")</f>
        <v/>
      </c>
    </row>
    <row r="4931" spans="3:3" x14ac:dyDescent="0.35">
      <c r="C4931" s="28" t="str">
        <f>IFERROR(VLOOKUP(B4931, Выгрузка!B:H, 7, 0), "")</f>
        <v/>
      </c>
    </row>
    <row r="4932" spans="3:3" x14ac:dyDescent="0.35">
      <c r="C4932" s="28" t="str">
        <f>IFERROR(VLOOKUP(B4932, Выгрузка!B:H, 7, 0), "")</f>
        <v/>
      </c>
    </row>
    <row r="4933" spans="3:3" x14ac:dyDescent="0.35">
      <c r="C4933" s="28" t="str">
        <f>IFERROR(VLOOKUP(B4933, Выгрузка!B:H, 7, 0), "")</f>
        <v/>
      </c>
    </row>
    <row r="4934" spans="3:3" x14ac:dyDescent="0.35">
      <c r="C4934" s="28" t="str">
        <f>IFERROR(VLOOKUP(B4934, Выгрузка!B:H, 7, 0), "")</f>
        <v/>
      </c>
    </row>
    <row r="4935" spans="3:3" x14ac:dyDescent="0.35">
      <c r="C4935" s="28" t="str">
        <f>IFERROR(VLOOKUP(B4935, Выгрузка!B:H, 7, 0), "")</f>
        <v/>
      </c>
    </row>
    <row r="4936" spans="3:3" x14ac:dyDescent="0.35">
      <c r="C4936" s="28" t="str">
        <f>IFERROR(VLOOKUP(B4936, Выгрузка!B:H, 7, 0), "")</f>
        <v/>
      </c>
    </row>
    <row r="4937" spans="3:3" x14ac:dyDescent="0.35">
      <c r="C4937" s="28" t="str">
        <f>IFERROR(VLOOKUP(B4937, Выгрузка!B:H, 7, 0), "")</f>
        <v/>
      </c>
    </row>
    <row r="4938" spans="3:3" x14ac:dyDescent="0.35">
      <c r="C4938" s="28" t="str">
        <f>IFERROR(VLOOKUP(B4938, Выгрузка!B:H, 7, 0), "")</f>
        <v/>
      </c>
    </row>
    <row r="4939" spans="3:3" x14ac:dyDescent="0.35">
      <c r="C4939" s="28" t="str">
        <f>IFERROR(VLOOKUP(B4939, Выгрузка!B:H, 7, 0), "")</f>
        <v/>
      </c>
    </row>
    <row r="4940" spans="3:3" x14ac:dyDescent="0.35">
      <c r="C4940" s="28" t="str">
        <f>IFERROR(VLOOKUP(B4940, Выгрузка!B:H, 7, 0), "")</f>
        <v/>
      </c>
    </row>
    <row r="4941" spans="3:3" x14ac:dyDescent="0.35">
      <c r="C4941" s="28" t="str">
        <f>IFERROR(VLOOKUP(B4941, Выгрузка!B:H, 7, 0), "")</f>
        <v/>
      </c>
    </row>
    <row r="4942" spans="3:3" x14ac:dyDescent="0.35">
      <c r="C4942" s="28" t="str">
        <f>IFERROR(VLOOKUP(B4942, Выгрузка!B:H, 7, 0), "")</f>
        <v/>
      </c>
    </row>
    <row r="4943" spans="3:3" x14ac:dyDescent="0.35">
      <c r="C4943" s="28" t="str">
        <f>IFERROR(VLOOKUP(B4943, Выгрузка!B:H, 7, 0), "")</f>
        <v/>
      </c>
    </row>
    <row r="4944" spans="3:3" x14ac:dyDescent="0.35">
      <c r="C4944" s="28" t="str">
        <f>IFERROR(VLOOKUP(B4944, Выгрузка!B:H, 7, 0), "")</f>
        <v/>
      </c>
    </row>
    <row r="4945" spans="3:3" x14ac:dyDescent="0.35">
      <c r="C4945" s="28" t="str">
        <f>IFERROR(VLOOKUP(B4945, Выгрузка!B:H, 7, 0), "")</f>
        <v/>
      </c>
    </row>
    <row r="4946" spans="3:3" x14ac:dyDescent="0.35">
      <c r="C4946" s="28" t="str">
        <f>IFERROR(VLOOKUP(B4946, Выгрузка!B:H, 7, 0), "")</f>
        <v/>
      </c>
    </row>
    <row r="4947" spans="3:3" x14ac:dyDescent="0.35">
      <c r="C4947" s="28" t="str">
        <f>IFERROR(VLOOKUP(B4947, Выгрузка!B:H, 7, 0), "")</f>
        <v/>
      </c>
    </row>
    <row r="4948" spans="3:3" x14ac:dyDescent="0.35">
      <c r="C4948" s="28" t="str">
        <f>IFERROR(VLOOKUP(B4948, Выгрузка!B:H, 7, 0), "")</f>
        <v/>
      </c>
    </row>
    <row r="4949" spans="3:3" x14ac:dyDescent="0.35">
      <c r="C4949" s="28" t="str">
        <f>IFERROR(VLOOKUP(B4949, Выгрузка!B:H, 7, 0), "")</f>
        <v/>
      </c>
    </row>
    <row r="4950" spans="3:3" x14ac:dyDescent="0.35">
      <c r="C4950" s="28" t="str">
        <f>IFERROR(VLOOKUP(B4950, Выгрузка!B:H, 7, 0), "")</f>
        <v/>
      </c>
    </row>
    <row r="4951" spans="3:3" x14ac:dyDescent="0.35">
      <c r="C4951" s="28" t="str">
        <f>IFERROR(VLOOKUP(B4951, Выгрузка!B:H, 7, 0), "")</f>
        <v/>
      </c>
    </row>
    <row r="4952" spans="3:3" x14ac:dyDescent="0.35">
      <c r="C4952" s="28" t="str">
        <f>IFERROR(VLOOKUP(B4952, Выгрузка!B:H, 7, 0), "")</f>
        <v/>
      </c>
    </row>
    <row r="4953" spans="3:3" x14ac:dyDescent="0.35">
      <c r="C4953" s="28" t="str">
        <f>IFERROR(VLOOKUP(B4953, Выгрузка!B:H, 7, 0), "")</f>
        <v/>
      </c>
    </row>
    <row r="4954" spans="3:3" x14ac:dyDescent="0.35">
      <c r="C4954" s="28" t="str">
        <f>IFERROR(VLOOKUP(B4954, Выгрузка!B:H, 7, 0), "")</f>
        <v/>
      </c>
    </row>
    <row r="4955" spans="3:3" x14ac:dyDescent="0.35">
      <c r="C4955" s="28" t="str">
        <f>IFERROR(VLOOKUP(B4955, Выгрузка!B:H, 7, 0), "")</f>
        <v/>
      </c>
    </row>
    <row r="4956" spans="3:3" x14ac:dyDescent="0.35">
      <c r="C4956" s="28" t="str">
        <f>IFERROR(VLOOKUP(B4956, Выгрузка!B:H, 7, 0), "")</f>
        <v/>
      </c>
    </row>
    <row r="4957" spans="3:3" x14ac:dyDescent="0.35">
      <c r="C4957" s="28" t="str">
        <f>IFERROR(VLOOKUP(B4957, Выгрузка!B:H, 7, 0), "")</f>
        <v/>
      </c>
    </row>
    <row r="4958" spans="3:3" x14ac:dyDescent="0.35">
      <c r="C4958" s="28" t="str">
        <f>IFERROR(VLOOKUP(B4958, Выгрузка!B:H, 7, 0), "")</f>
        <v/>
      </c>
    </row>
    <row r="4959" spans="3:3" x14ac:dyDescent="0.35">
      <c r="C4959" s="28" t="str">
        <f>IFERROR(VLOOKUP(B4959, Выгрузка!B:H, 7, 0), "")</f>
        <v/>
      </c>
    </row>
    <row r="4960" spans="3:3" x14ac:dyDescent="0.35">
      <c r="C4960" s="28" t="str">
        <f>IFERROR(VLOOKUP(B4960, Выгрузка!B:H, 7, 0), "")</f>
        <v/>
      </c>
    </row>
    <row r="4961" spans="3:3" x14ac:dyDescent="0.35">
      <c r="C4961" s="28" t="str">
        <f>IFERROR(VLOOKUP(B4961, Выгрузка!B:H, 7, 0), "")</f>
        <v/>
      </c>
    </row>
    <row r="4962" spans="3:3" x14ac:dyDescent="0.35">
      <c r="C4962" s="28" t="str">
        <f>IFERROR(VLOOKUP(B4962, Выгрузка!B:H, 7, 0), "")</f>
        <v/>
      </c>
    </row>
    <row r="4963" spans="3:3" x14ac:dyDescent="0.35">
      <c r="C4963" s="28" t="str">
        <f>IFERROR(VLOOKUP(B4963, Выгрузка!B:H, 7, 0), "")</f>
        <v/>
      </c>
    </row>
    <row r="4964" spans="3:3" x14ac:dyDescent="0.35">
      <c r="C4964" s="28" t="str">
        <f>IFERROR(VLOOKUP(B4964, Выгрузка!B:H, 7, 0), "")</f>
        <v/>
      </c>
    </row>
    <row r="4965" spans="3:3" x14ac:dyDescent="0.35">
      <c r="C4965" s="28" t="str">
        <f>IFERROR(VLOOKUP(B4965, Выгрузка!B:H, 7, 0), "")</f>
        <v/>
      </c>
    </row>
    <row r="4966" spans="3:3" x14ac:dyDescent="0.35">
      <c r="C4966" s="28" t="str">
        <f>IFERROR(VLOOKUP(B4966, Выгрузка!B:H, 7, 0), "")</f>
        <v/>
      </c>
    </row>
    <row r="4967" spans="3:3" x14ac:dyDescent="0.35">
      <c r="C4967" s="28" t="str">
        <f>IFERROR(VLOOKUP(B4967, Выгрузка!B:H, 7, 0), "")</f>
        <v/>
      </c>
    </row>
    <row r="4968" spans="3:3" x14ac:dyDescent="0.35">
      <c r="C4968" s="28" t="str">
        <f>IFERROR(VLOOKUP(B4968, Выгрузка!B:H, 7, 0), "")</f>
        <v/>
      </c>
    </row>
    <row r="4969" spans="3:3" x14ac:dyDescent="0.35">
      <c r="C4969" s="28" t="str">
        <f>IFERROR(VLOOKUP(B4969, Выгрузка!B:H, 7, 0), "")</f>
        <v/>
      </c>
    </row>
    <row r="4970" spans="3:3" x14ac:dyDescent="0.35">
      <c r="C4970" s="28" t="str">
        <f>IFERROR(VLOOKUP(B4970, Выгрузка!B:H, 7, 0), "")</f>
        <v/>
      </c>
    </row>
    <row r="4971" spans="3:3" x14ac:dyDescent="0.35">
      <c r="C4971" s="28" t="str">
        <f>IFERROR(VLOOKUP(B4971, Выгрузка!B:H, 7, 0), "")</f>
        <v/>
      </c>
    </row>
    <row r="4972" spans="3:3" x14ac:dyDescent="0.35">
      <c r="C4972" s="28" t="str">
        <f>IFERROR(VLOOKUP(B4972, Выгрузка!B:H, 7, 0), "")</f>
        <v/>
      </c>
    </row>
    <row r="4973" spans="3:3" x14ac:dyDescent="0.35">
      <c r="C4973" s="28" t="str">
        <f>IFERROR(VLOOKUP(B4973, Выгрузка!B:H, 7, 0), "")</f>
        <v/>
      </c>
    </row>
    <row r="4974" spans="3:3" x14ac:dyDescent="0.35">
      <c r="C4974" s="28" t="str">
        <f>IFERROR(VLOOKUP(B4974, Выгрузка!B:H, 7, 0), "")</f>
        <v/>
      </c>
    </row>
    <row r="4975" spans="3:3" x14ac:dyDescent="0.35">
      <c r="C4975" s="28" t="str">
        <f>IFERROR(VLOOKUP(B4975, Выгрузка!B:H, 7, 0), "")</f>
        <v/>
      </c>
    </row>
    <row r="4976" spans="3:3" x14ac:dyDescent="0.35">
      <c r="C4976" s="28" t="str">
        <f>IFERROR(VLOOKUP(B4976, Выгрузка!B:H, 7, 0), "")</f>
        <v/>
      </c>
    </row>
    <row r="4977" spans="3:3" x14ac:dyDescent="0.35">
      <c r="C4977" s="28" t="str">
        <f>IFERROR(VLOOKUP(B4977, Выгрузка!B:H, 7, 0), "")</f>
        <v/>
      </c>
    </row>
    <row r="4978" spans="3:3" x14ac:dyDescent="0.35">
      <c r="C4978" s="28" t="str">
        <f>IFERROR(VLOOKUP(B4978, Выгрузка!B:H, 7, 0), "")</f>
        <v/>
      </c>
    </row>
    <row r="4979" spans="3:3" x14ac:dyDescent="0.35">
      <c r="C4979" s="28" t="str">
        <f>IFERROR(VLOOKUP(B4979, Выгрузка!B:H, 7, 0), "")</f>
        <v/>
      </c>
    </row>
    <row r="4980" spans="3:3" x14ac:dyDescent="0.35">
      <c r="C4980" s="28" t="str">
        <f>IFERROR(VLOOKUP(B4980, Выгрузка!B:H, 7, 0), "")</f>
        <v/>
      </c>
    </row>
    <row r="4981" spans="3:3" x14ac:dyDescent="0.35">
      <c r="C4981" s="28" t="str">
        <f>IFERROR(VLOOKUP(B4981, Выгрузка!B:H, 7, 0), "")</f>
        <v/>
      </c>
    </row>
    <row r="4982" spans="3:3" x14ac:dyDescent="0.35">
      <c r="C4982" s="28" t="str">
        <f>IFERROR(VLOOKUP(B4982, Выгрузка!B:H, 7, 0), "")</f>
        <v/>
      </c>
    </row>
    <row r="4983" spans="3:3" x14ac:dyDescent="0.35">
      <c r="C4983" s="28" t="str">
        <f>IFERROR(VLOOKUP(B4983, Выгрузка!B:H, 7, 0), "")</f>
        <v/>
      </c>
    </row>
    <row r="4984" spans="3:3" x14ac:dyDescent="0.35">
      <c r="C4984" s="28" t="str">
        <f>IFERROR(VLOOKUP(B4984, Выгрузка!B:H, 7, 0), "")</f>
        <v/>
      </c>
    </row>
    <row r="4985" spans="3:3" x14ac:dyDescent="0.35">
      <c r="C4985" s="28" t="str">
        <f>IFERROR(VLOOKUP(B4985, Выгрузка!B:H, 7, 0), "")</f>
        <v/>
      </c>
    </row>
    <row r="4986" spans="3:3" x14ac:dyDescent="0.35">
      <c r="C4986" s="28" t="str">
        <f>IFERROR(VLOOKUP(B4986, Выгрузка!B:H, 7, 0), "")</f>
        <v/>
      </c>
    </row>
    <row r="4987" spans="3:3" x14ac:dyDescent="0.35">
      <c r="C4987" s="28" t="str">
        <f>IFERROR(VLOOKUP(B4987, Выгрузка!B:H, 7, 0), "")</f>
        <v/>
      </c>
    </row>
    <row r="4988" spans="3:3" x14ac:dyDescent="0.35">
      <c r="C4988" s="28" t="str">
        <f>IFERROR(VLOOKUP(B4988, Выгрузка!B:H, 7, 0), "")</f>
        <v/>
      </c>
    </row>
    <row r="4989" spans="3:3" x14ac:dyDescent="0.35">
      <c r="C4989" s="28" t="str">
        <f>IFERROR(VLOOKUP(B4989, Выгрузка!B:H, 7, 0), "")</f>
        <v/>
      </c>
    </row>
    <row r="4990" spans="3:3" x14ac:dyDescent="0.35">
      <c r="C4990" s="28" t="str">
        <f>IFERROR(VLOOKUP(B4990, Выгрузка!B:H, 7, 0), "")</f>
        <v/>
      </c>
    </row>
    <row r="4991" spans="3:3" x14ac:dyDescent="0.35">
      <c r="C4991" s="28" t="str">
        <f>IFERROR(VLOOKUP(B4991, Выгрузка!B:H, 7, 0), "")</f>
        <v/>
      </c>
    </row>
    <row r="4992" spans="3:3" x14ac:dyDescent="0.35">
      <c r="C4992" s="28" t="str">
        <f>IFERROR(VLOOKUP(B4992, Выгрузка!B:H, 7, 0), "")</f>
        <v/>
      </c>
    </row>
    <row r="4993" spans="3:3" x14ac:dyDescent="0.35">
      <c r="C4993" s="28" t="str">
        <f>IFERROR(VLOOKUP(B4993, Выгрузка!B:H, 7, 0), "")</f>
        <v/>
      </c>
    </row>
    <row r="4994" spans="3:3" x14ac:dyDescent="0.35">
      <c r="C4994" s="28" t="str">
        <f>IFERROR(VLOOKUP(B4994, Выгрузка!B:H, 7, 0), "")</f>
        <v/>
      </c>
    </row>
    <row r="4995" spans="3:3" x14ac:dyDescent="0.35">
      <c r="C4995" s="28" t="str">
        <f>IFERROR(VLOOKUP(B4995, Выгрузка!B:H, 7, 0), "")</f>
        <v/>
      </c>
    </row>
    <row r="4996" spans="3:3" x14ac:dyDescent="0.35">
      <c r="C4996" s="28" t="str">
        <f>IFERROR(VLOOKUP(B4996, Выгрузка!B:H, 7, 0), "")</f>
        <v/>
      </c>
    </row>
    <row r="4997" spans="3:3" x14ac:dyDescent="0.35">
      <c r="C4997" s="28" t="str">
        <f>IFERROR(VLOOKUP(B4997, Выгрузка!B:H, 7, 0), "")</f>
        <v/>
      </c>
    </row>
    <row r="4998" spans="3:3" x14ac:dyDescent="0.35">
      <c r="C4998" s="28" t="str">
        <f>IFERROR(VLOOKUP(B4998, Выгрузка!B:H, 7, 0), "")</f>
        <v/>
      </c>
    </row>
    <row r="4999" spans="3:3" x14ac:dyDescent="0.35">
      <c r="C4999" s="28" t="str">
        <f>IFERROR(VLOOKUP(B4999, Выгрузка!B:H, 7, 0), "")</f>
        <v/>
      </c>
    </row>
    <row r="5000" spans="3:3" x14ac:dyDescent="0.35">
      <c r="C5000" s="28" t="str">
        <f>IFERROR(VLOOKUP(B5000, Выгрузка!B:H, 7, 0), "")</f>
        <v/>
      </c>
    </row>
    <row r="5001" spans="3:3" x14ac:dyDescent="0.35">
      <c r="C5001" s="28" t="str">
        <f>IFERROR(VLOOKUP(B5001, Выгрузка!B:H, 7, 0), "")</f>
        <v/>
      </c>
    </row>
    <row r="5002" spans="3:3" x14ac:dyDescent="0.35">
      <c r="C5002" s="28" t="str">
        <f>IFERROR(VLOOKUP(B5002, Выгрузка!B:H, 7, 0), "")</f>
        <v/>
      </c>
    </row>
    <row r="5003" spans="3:3" x14ac:dyDescent="0.35">
      <c r="C5003" s="28" t="str">
        <f>IFERROR(VLOOKUP(B5003, Выгрузка!B:H, 7, 0), "")</f>
        <v/>
      </c>
    </row>
    <row r="5004" spans="3:3" x14ac:dyDescent="0.35">
      <c r="C5004" s="28" t="str">
        <f>IFERROR(VLOOKUP(B5004, Выгрузка!B:H, 7, 0), "")</f>
        <v/>
      </c>
    </row>
    <row r="5005" spans="3:3" x14ac:dyDescent="0.35">
      <c r="C5005" s="28" t="str">
        <f>IFERROR(VLOOKUP(B5005, Выгрузка!B:H, 7, 0), "")</f>
        <v/>
      </c>
    </row>
    <row r="5006" spans="3:3" x14ac:dyDescent="0.35">
      <c r="C5006" s="28" t="str">
        <f>IFERROR(VLOOKUP(B5006, Выгрузка!B:H, 7, 0), "")</f>
        <v/>
      </c>
    </row>
    <row r="5007" spans="3:3" x14ac:dyDescent="0.35">
      <c r="C5007" s="28" t="str">
        <f>IFERROR(VLOOKUP(B5007, Выгрузка!B:H, 7, 0), "")</f>
        <v/>
      </c>
    </row>
    <row r="5008" spans="3:3" x14ac:dyDescent="0.35">
      <c r="C5008" s="28" t="str">
        <f>IFERROR(VLOOKUP(B5008, Выгрузка!B:H, 7, 0), "")</f>
        <v/>
      </c>
    </row>
    <row r="5009" spans="3:3" x14ac:dyDescent="0.35">
      <c r="C5009" s="28" t="str">
        <f>IFERROR(VLOOKUP(B5009, Выгрузка!B:H, 7, 0), "")</f>
        <v/>
      </c>
    </row>
    <row r="5010" spans="3:3" x14ac:dyDescent="0.35">
      <c r="C5010" s="28" t="str">
        <f>IFERROR(VLOOKUP(B5010, Выгрузка!B:H, 7, 0), "")</f>
        <v/>
      </c>
    </row>
    <row r="5011" spans="3:3" x14ac:dyDescent="0.35">
      <c r="C5011" s="28" t="str">
        <f>IFERROR(VLOOKUP(B5011, Выгрузка!B:H, 7, 0), "")</f>
        <v/>
      </c>
    </row>
    <row r="5012" spans="3:3" x14ac:dyDescent="0.35">
      <c r="C5012" s="28" t="str">
        <f>IFERROR(VLOOKUP(B5012, Выгрузка!B:H, 7, 0), "")</f>
        <v/>
      </c>
    </row>
    <row r="5013" spans="3:3" x14ac:dyDescent="0.35">
      <c r="C5013" s="28" t="str">
        <f>IFERROR(VLOOKUP(B5013, Выгрузка!B:H, 7, 0), "")</f>
        <v/>
      </c>
    </row>
    <row r="5014" spans="3:3" x14ac:dyDescent="0.35">
      <c r="C5014" s="28" t="str">
        <f>IFERROR(VLOOKUP(B5014, Выгрузка!B:H, 7, 0), "")</f>
        <v/>
      </c>
    </row>
    <row r="5015" spans="3:3" x14ac:dyDescent="0.35">
      <c r="C5015" s="28" t="str">
        <f>IFERROR(VLOOKUP(B5015, Выгрузка!B:H, 7, 0), "")</f>
        <v/>
      </c>
    </row>
    <row r="5016" spans="3:3" x14ac:dyDescent="0.35">
      <c r="C5016" s="28" t="str">
        <f>IFERROR(VLOOKUP(B5016, Выгрузка!B:H, 7, 0), "")</f>
        <v/>
      </c>
    </row>
    <row r="5017" spans="3:3" x14ac:dyDescent="0.35">
      <c r="C5017" s="28" t="str">
        <f>IFERROR(VLOOKUP(B5017, Выгрузка!B:H, 7, 0), "")</f>
        <v/>
      </c>
    </row>
    <row r="5018" spans="3:3" x14ac:dyDescent="0.35">
      <c r="C5018" s="28" t="str">
        <f>IFERROR(VLOOKUP(B5018, Выгрузка!B:H, 7, 0), "")</f>
        <v/>
      </c>
    </row>
    <row r="5019" spans="3:3" x14ac:dyDescent="0.35">
      <c r="C5019" s="28" t="str">
        <f>IFERROR(VLOOKUP(B5019, Выгрузка!B:H, 7, 0), "")</f>
        <v/>
      </c>
    </row>
    <row r="5020" spans="3:3" x14ac:dyDescent="0.35">
      <c r="C5020" s="28" t="str">
        <f>IFERROR(VLOOKUP(B5020, Выгрузка!B:H, 7, 0), "")</f>
        <v/>
      </c>
    </row>
    <row r="5021" spans="3:3" x14ac:dyDescent="0.35">
      <c r="C5021" s="28" t="str">
        <f>IFERROR(VLOOKUP(B5021, Выгрузка!B:H, 7, 0), "")</f>
        <v/>
      </c>
    </row>
    <row r="5022" spans="3:3" x14ac:dyDescent="0.35">
      <c r="C5022" s="28" t="str">
        <f>IFERROR(VLOOKUP(B5022, Выгрузка!B:H, 7, 0), "")</f>
        <v/>
      </c>
    </row>
    <row r="5023" spans="3:3" x14ac:dyDescent="0.35">
      <c r="C5023" s="28" t="str">
        <f>IFERROR(VLOOKUP(B5023, Выгрузка!B:H, 7, 0), "")</f>
        <v/>
      </c>
    </row>
    <row r="5024" spans="3:3" x14ac:dyDescent="0.35">
      <c r="C5024" s="28" t="str">
        <f>IFERROR(VLOOKUP(B5024, Выгрузка!B:H, 7, 0), "")</f>
        <v/>
      </c>
    </row>
    <row r="5025" spans="3:3" x14ac:dyDescent="0.35">
      <c r="C5025" s="28" t="str">
        <f>IFERROR(VLOOKUP(B5025, Выгрузка!B:H, 7, 0), "")</f>
        <v/>
      </c>
    </row>
    <row r="5026" spans="3:3" x14ac:dyDescent="0.35">
      <c r="C5026" s="28" t="str">
        <f>IFERROR(VLOOKUP(B5026, Выгрузка!B:H, 7, 0), "")</f>
        <v/>
      </c>
    </row>
    <row r="5027" spans="3:3" x14ac:dyDescent="0.35">
      <c r="C5027" s="28" t="str">
        <f>IFERROR(VLOOKUP(B5027, Выгрузка!B:H, 7, 0), "")</f>
        <v/>
      </c>
    </row>
    <row r="5028" spans="3:3" x14ac:dyDescent="0.35">
      <c r="C5028" s="28" t="str">
        <f>IFERROR(VLOOKUP(B5028, Выгрузка!B:H, 7, 0), "")</f>
        <v/>
      </c>
    </row>
    <row r="5029" spans="3:3" x14ac:dyDescent="0.35">
      <c r="C5029" s="28" t="str">
        <f>IFERROR(VLOOKUP(B5029, Выгрузка!B:H, 7, 0), "")</f>
        <v/>
      </c>
    </row>
    <row r="5030" spans="3:3" x14ac:dyDescent="0.35">
      <c r="C5030" s="28" t="str">
        <f>IFERROR(VLOOKUP(B5030, Выгрузка!B:H, 7, 0), "")</f>
        <v/>
      </c>
    </row>
    <row r="5031" spans="3:3" x14ac:dyDescent="0.35">
      <c r="C5031" s="28" t="str">
        <f>IFERROR(VLOOKUP(B5031, Выгрузка!B:H, 7, 0), "")</f>
        <v/>
      </c>
    </row>
    <row r="5032" spans="3:3" x14ac:dyDescent="0.35">
      <c r="C5032" s="28" t="str">
        <f>IFERROR(VLOOKUP(B5032, Выгрузка!B:H, 7, 0), "")</f>
        <v/>
      </c>
    </row>
    <row r="5033" spans="3:3" x14ac:dyDescent="0.35">
      <c r="C5033" s="28" t="str">
        <f>IFERROR(VLOOKUP(B5033, Выгрузка!B:H, 7, 0), "")</f>
        <v/>
      </c>
    </row>
    <row r="5034" spans="3:3" x14ac:dyDescent="0.35">
      <c r="C5034" s="28" t="str">
        <f>IFERROR(VLOOKUP(B5034, Выгрузка!B:H, 7, 0), "")</f>
        <v/>
      </c>
    </row>
    <row r="5035" spans="3:3" x14ac:dyDescent="0.35">
      <c r="C5035" s="28" t="str">
        <f>IFERROR(VLOOKUP(B5035, Выгрузка!B:H, 7, 0), "")</f>
        <v/>
      </c>
    </row>
    <row r="5036" spans="3:3" x14ac:dyDescent="0.35">
      <c r="C5036" s="28" t="str">
        <f>IFERROR(VLOOKUP(B5036, Выгрузка!B:H, 7, 0), "")</f>
        <v/>
      </c>
    </row>
    <row r="5037" spans="3:3" x14ac:dyDescent="0.35">
      <c r="C5037" s="28" t="str">
        <f>IFERROR(VLOOKUP(B5037, Выгрузка!B:H, 7, 0), "")</f>
        <v/>
      </c>
    </row>
    <row r="5038" spans="3:3" x14ac:dyDescent="0.35">
      <c r="C5038" s="28" t="str">
        <f>IFERROR(VLOOKUP(B5038, Выгрузка!B:H, 7, 0), "")</f>
        <v/>
      </c>
    </row>
    <row r="5039" spans="3:3" x14ac:dyDescent="0.35">
      <c r="C5039" s="28" t="str">
        <f>IFERROR(VLOOKUP(B5039, Выгрузка!B:H, 7, 0), "")</f>
        <v/>
      </c>
    </row>
    <row r="5040" spans="3:3" x14ac:dyDescent="0.35">
      <c r="C5040" s="28" t="str">
        <f>IFERROR(VLOOKUP(B5040, Выгрузка!B:H, 7, 0), "")</f>
        <v/>
      </c>
    </row>
    <row r="5041" spans="3:3" x14ac:dyDescent="0.35">
      <c r="C5041" s="28" t="str">
        <f>IFERROR(VLOOKUP(B5041, Выгрузка!B:H, 7, 0), "")</f>
        <v/>
      </c>
    </row>
    <row r="5042" spans="3:3" x14ac:dyDescent="0.35">
      <c r="C5042" s="28" t="str">
        <f>IFERROR(VLOOKUP(B5042, Выгрузка!B:H, 7, 0), "")</f>
        <v/>
      </c>
    </row>
    <row r="5043" spans="3:3" x14ac:dyDescent="0.35">
      <c r="C5043" s="28" t="str">
        <f>IFERROR(VLOOKUP(B5043, Выгрузка!B:H, 7, 0), "")</f>
        <v/>
      </c>
    </row>
    <row r="5044" spans="3:3" x14ac:dyDescent="0.35">
      <c r="C5044" s="28" t="str">
        <f>IFERROR(VLOOKUP(B5044, Выгрузка!B:H, 7, 0), "")</f>
        <v/>
      </c>
    </row>
    <row r="5045" spans="3:3" x14ac:dyDescent="0.35">
      <c r="C5045" s="28" t="str">
        <f>IFERROR(VLOOKUP(B5045, Выгрузка!B:H, 7, 0), "")</f>
        <v/>
      </c>
    </row>
    <row r="5046" spans="3:3" x14ac:dyDescent="0.35">
      <c r="C5046" s="28" t="str">
        <f>IFERROR(VLOOKUP(B5046, Выгрузка!B:H, 7, 0), "")</f>
        <v/>
      </c>
    </row>
    <row r="5047" spans="3:3" x14ac:dyDescent="0.35">
      <c r="C5047" s="28" t="str">
        <f>IFERROR(VLOOKUP(B5047, Выгрузка!B:H, 7, 0), "")</f>
        <v/>
      </c>
    </row>
    <row r="5048" spans="3:3" x14ac:dyDescent="0.35">
      <c r="C5048" s="28" t="str">
        <f>IFERROR(VLOOKUP(B5048, Выгрузка!B:H, 7, 0), "")</f>
        <v/>
      </c>
    </row>
    <row r="5049" spans="3:3" x14ac:dyDescent="0.35">
      <c r="C5049" s="28" t="str">
        <f>IFERROR(VLOOKUP(B5049, Выгрузка!B:H, 7, 0), "")</f>
        <v/>
      </c>
    </row>
    <row r="5050" spans="3:3" x14ac:dyDescent="0.35">
      <c r="C5050" s="28" t="str">
        <f>IFERROR(VLOOKUP(B5050, Выгрузка!B:H, 7, 0), "")</f>
        <v/>
      </c>
    </row>
    <row r="5051" spans="3:3" x14ac:dyDescent="0.35">
      <c r="C5051" s="28" t="str">
        <f>IFERROR(VLOOKUP(B5051, Выгрузка!B:H, 7, 0), "")</f>
        <v/>
      </c>
    </row>
    <row r="5052" spans="3:3" x14ac:dyDescent="0.35">
      <c r="C5052" s="28" t="str">
        <f>IFERROR(VLOOKUP(B5052, Выгрузка!B:H, 7, 0), "")</f>
        <v/>
      </c>
    </row>
    <row r="5053" spans="3:3" x14ac:dyDescent="0.35">
      <c r="C5053" s="28" t="str">
        <f>IFERROR(VLOOKUP(B5053, Выгрузка!B:H, 7, 0), "")</f>
        <v/>
      </c>
    </row>
    <row r="5054" spans="3:3" x14ac:dyDescent="0.35">
      <c r="C5054" s="28" t="str">
        <f>IFERROR(VLOOKUP(B5054, Выгрузка!B:H, 7, 0), "")</f>
        <v/>
      </c>
    </row>
    <row r="5055" spans="3:3" x14ac:dyDescent="0.35">
      <c r="C5055" s="28" t="str">
        <f>IFERROR(VLOOKUP(B5055, Выгрузка!B:H, 7, 0), "")</f>
        <v/>
      </c>
    </row>
    <row r="5056" spans="3:3" x14ac:dyDescent="0.35">
      <c r="C5056" s="28" t="str">
        <f>IFERROR(VLOOKUP(B5056, Выгрузка!B:H, 7, 0), "")</f>
        <v/>
      </c>
    </row>
    <row r="5057" spans="3:3" x14ac:dyDescent="0.35">
      <c r="C5057" s="28" t="str">
        <f>IFERROR(VLOOKUP(B5057, Выгрузка!B:H, 7, 0), "")</f>
        <v/>
      </c>
    </row>
    <row r="5058" spans="3:3" x14ac:dyDescent="0.35">
      <c r="C5058" s="28" t="str">
        <f>IFERROR(VLOOKUP(B5058, Выгрузка!B:H, 7, 0), "")</f>
        <v/>
      </c>
    </row>
    <row r="5059" spans="3:3" x14ac:dyDescent="0.35">
      <c r="C5059" s="28" t="str">
        <f>IFERROR(VLOOKUP(B5059, Выгрузка!B:H, 7, 0), "")</f>
        <v/>
      </c>
    </row>
    <row r="5060" spans="3:3" x14ac:dyDescent="0.35">
      <c r="C5060" s="28" t="str">
        <f>IFERROR(VLOOKUP(B5060, Выгрузка!B:H, 7, 0), "")</f>
        <v/>
      </c>
    </row>
    <row r="5061" spans="3:3" x14ac:dyDescent="0.35">
      <c r="C5061" s="28" t="str">
        <f>IFERROR(VLOOKUP(B5061, Выгрузка!B:H, 7, 0), "")</f>
        <v/>
      </c>
    </row>
    <row r="5062" spans="3:3" x14ac:dyDescent="0.35">
      <c r="C5062" s="28" t="str">
        <f>IFERROR(VLOOKUP(B5062, Выгрузка!B:H, 7, 0), "")</f>
        <v/>
      </c>
    </row>
    <row r="5063" spans="3:3" x14ac:dyDescent="0.35">
      <c r="C5063" s="28" t="str">
        <f>IFERROR(VLOOKUP(B5063, Выгрузка!B:H, 7, 0), "")</f>
        <v/>
      </c>
    </row>
    <row r="5064" spans="3:3" x14ac:dyDescent="0.35">
      <c r="C5064" s="28" t="str">
        <f>IFERROR(VLOOKUP(B5064, Выгрузка!B:H, 7, 0), "")</f>
        <v/>
      </c>
    </row>
    <row r="5065" spans="3:3" x14ac:dyDescent="0.35">
      <c r="C5065" s="28" t="str">
        <f>IFERROR(VLOOKUP(B5065, Выгрузка!B:H, 7, 0), "")</f>
        <v/>
      </c>
    </row>
    <row r="5066" spans="3:3" x14ac:dyDescent="0.35">
      <c r="C5066" s="28" t="str">
        <f>IFERROR(VLOOKUP(B5066, Выгрузка!B:H, 7, 0), "")</f>
        <v/>
      </c>
    </row>
    <row r="5067" spans="3:3" x14ac:dyDescent="0.35">
      <c r="C5067" s="28" t="str">
        <f>IFERROR(VLOOKUP(B5067, Выгрузка!B:H, 7, 0), "")</f>
        <v/>
      </c>
    </row>
    <row r="5068" spans="3:3" x14ac:dyDescent="0.35">
      <c r="C5068" s="28" t="str">
        <f>IFERROR(VLOOKUP(B5068, Выгрузка!B:H, 7, 0), "")</f>
        <v/>
      </c>
    </row>
    <row r="5069" spans="3:3" x14ac:dyDescent="0.35">
      <c r="C5069" s="28" t="str">
        <f>IFERROR(VLOOKUP(B5069, Выгрузка!B:H, 7, 0), "")</f>
        <v/>
      </c>
    </row>
    <row r="5070" spans="3:3" x14ac:dyDescent="0.35">
      <c r="C5070" s="28" t="str">
        <f>IFERROR(VLOOKUP(B5070, Выгрузка!B:H, 7, 0), "")</f>
        <v/>
      </c>
    </row>
    <row r="5071" spans="3:3" x14ac:dyDescent="0.35">
      <c r="C5071" s="28" t="str">
        <f>IFERROR(VLOOKUP(B5071, Выгрузка!B:H, 7, 0), "")</f>
        <v/>
      </c>
    </row>
    <row r="5072" spans="3:3" x14ac:dyDescent="0.35">
      <c r="C5072" s="28" t="str">
        <f>IFERROR(VLOOKUP(B5072, Выгрузка!B:H, 7, 0), "")</f>
        <v/>
      </c>
    </row>
    <row r="5073" spans="3:3" x14ac:dyDescent="0.35">
      <c r="C5073" s="28" t="str">
        <f>IFERROR(VLOOKUP(B5073, Выгрузка!B:H, 7, 0), "")</f>
        <v/>
      </c>
    </row>
    <row r="5074" spans="3:3" x14ac:dyDescent="0.35">
      <c r="C5074" s="28" t="str">
        <f>IFERROR(VLOOKUP(B5074, Выгрузка!B:H, 7, 0), "")</f>
        <v/>
      </c>
    </row>
    <row r="5075" spans="3:3" x14ac:dyDescent="0.35">
      <c r="C5075" s="28" t="str">
        <f>IFERROR(VLOOKUP(B5075, Выгрузка!B:H, 7, 0), "")</f>
        <v/>
      </c>
    </row>
    <row r="5076" spans="3:3" x14ac:dyDescent="0.35">
      <c r="C5076" s="28" t="str">
        <f>IFERROR(VLOOKUP(B5076, Выгрузка!B:H, 7, 0), "")</f>
        <v/>
      </c>
    </row>
    <row r="5077" spans="3:3" x14ac:dyDescent="0.35">
      <c r="C5077" s="28" t="str">
        <f>IFERROR(VLOOKUP(B5077, Выгрузка!B:H, 7, 0), "")</f>
        <v/>
      </c>
    </row>
    <row r="5078" spans="3:3" x14ac:dyDescent="0.35">
      <c r="C5078" s="28" t="str">
        <f>IFERROR(VLOOKUP(B5078, Выгрузка!B:H, 7, 0), "")</f>
        <v/>
      </c>
    </row>
    <row r="5079" spans="3:3" x14ac:dyDescent="0.35">
      <c r="C5079" s="28" t="str">
        <f>IFERROR(VLOOKUP(B5079, Выгрузка!B:H, 7, 0), "")</f>
        <v/>
      </c>
    </row>
    <row r="5080" spans="3:3" x14ac:dyDescent="0.35">
      <c r="C5080" s="28" t="str">
        <f>IFERROR(VLOOKUP(B5080, Выгрузка!B:H, 7, 0), "")</f>
        <v/>
      </c>
    </row>
    <row r="5081" spans="3:3" x14ac:dyDescent="0.35">
      <c r="C5081" s="28" t="str">
        <f>IFERROR(VLOOKUP(B5081, Выгрузка!B:H, 7, 0), "")</f>
        <v/>
      </c>
    </row>
    <row r="5082" spans="3:3" x14ac:dyDescent="0.35">
      <c r="C5082" s="28" t="str">
        <f>IFERROR(VLOOKUP(B5082, Выгрузка!B:H, 7, 0), "")</f>
        <v/>
      </c>
    </row>
    <row r="5083" spans="3:3" x14ac:dyDescent="0.35">
      <c r="C5083" s="28" t="str">
        <f>IFERROR(VLOOKUP(B5083, Выгрузка!B:H, 7, 0), "")</f>
        <v/>
      </c>
    </row>
    <row r="5084" spans="3:3" x14ac:dyDescent="0.35">
      <c r="C5084" s="28" t="str">
        <f>IFERROR(VLOOKUP(B5084, Выгрузка!B:H, 7, 0), "")</f>
        <v/>
      </c>
    </row>
    <row r="5085" spans="3:3" x14ac:dyDescent="0.35">
      <c r="C5085" s="28" t="str">
        <f>IFERROR(VLOOKUP(B5085, Выгрузка!B:H, 7, 0), "")</f>
        <v/>
      </c>
    </row>
    <row r="5086" spans="3:3" x14ac:dyDescent="0.35">
      <c r="C5086" s="28" t="str">
        <f>IFERROR(VLOOKUP(B5086, Выгрузка!B:H, 7, 0), "")</f>
        <v/>
      </c>
    </row>
    <row r="5087" spans="3:3" x14ac:dyDescent="0.35">
      <c r="C5087" s="28" t="str">
        <f>IFERROR(VLOOKUP(B5087, Выгрузка!B:H, 7, 0), "")</f>
        <v/>
      </c>
    </row>
    <row r="5088" spans="3:3" x14ac:dyDescent="0.35">
      <c r="C5088" s="28" t="str">
        <f>IFERROR(VLOOKUP(B5088, Выгрузка!B:H, 7, 0), "")</f>
        <v/>
      </c>
    </row>
    <row r="5089" spans="3:3" x14ac:dyDescent="0.35">
      <c r="C5089" s="28" t="str">
        <f>IFERROR(VLOOKUP(B5089, Выгрузка!B:H, 7, 0), "")</f>
        <v/>
      </c>
    </row>
    <row r="5090" spans="3:3" x14ac:dyDescent="0.35">
      <c r="C5090" s="28" t="str">
        <f>IFERROR(VLOOKUP(B5090, Выгрузка!B:H, 7, 0), "")</f>
        <v/>
      </c>
    </row>
    <row r="5091" spans="3:3" x14ac:dyDescent="0.35">
      <c r="C5091" s="28" t="str">
        <f>IFERROR(VLOOKUP(B5091, Выгрузка!B:H, 7, 0), "")</f>
        <v/>
      </c>
    </row>
    <row r="5092" spans="3:3" x14ac:dyDescent="0.35">
      <c r="C5092" s="28" t="str">
        <f>IFERROR(VLOOKUP(B5092, Выгрузка!B:H, 7, 0), "")</f>
        <v/>
      </c>
    </row>
    <row r="5093" spans="3:3" x14ac:dyDescent="0.35">
      <c r="C5093" s="28" t="str">
        <f>IFERROR(VLOOKUP(B5093, Выгрузка!B:H, 7, 0), "")</f>
        <v/>
      </c>
    </row>
    <row r="5094" spans="3:3" x14ac:dyDescent="0.35">
      <c r="C5094" s="28" t="str">
        <f>IFERROR(VLOOKUP(B5094, Выгрузка!B:H, 7, 0), "")</f>
        <v/>
      </c>
    </row>
    <row r="5095" spans="3:3" x14ac:dyDescent="0.35">
      <c r="C5095" s="28" t="str">
        <f>IFERROR(VLOOKUP(B5095, Выгрузка!B:H, 7, 0), "")</f>
        <v/>
      </c>
    </row>
    <row r="5096" spans="3:3" x14ac:dyDescent="0.35">
      <c r="C5096" s="28" t="str">
        <f>IFERROR(VLOOKUP(B5096, Выгрузка!B:H, 7, 0), "")</f>
        <v/>
      </c>
    </row>
    <row r="5097" spans="3:3" x14ac:dyDescent="0.35">
      <c r="C5097" s="28" t="str">
        <f>IFERROR(VLOOKUP(B5097, Выгрузка!B:H, 7, 0), "")</f>
        <v/>
      </c>
    </row>
    <row r="5098" spans="3:3" x14ac:dyDescent="0.35">
      <c r="C5098" s="28" t="str">
        <f>IFERROR(VLOOKUP(B5098, Выгрузка!B:H, 7, 0), "")</f>
        <v/>
      </c>
    </row>
    <row r="5099" spans="3:3" x14ac:dyDescent="0.35">
      <c r="C5099" s="28" t="str">
        <f>IFERROR(VLOOKUP(B5099, Выгрузка!B:H, 7, 0), "")</f>
        <v/>
      </c>
    </row>
    <row r="5100" spans="3:3" x14ac:dyDescent="0.35">
      <c r="C5100" s="28" t="str">
        <f>IFERROR(VLOOKUP(B5100, Выгрузка!B:H, 7, 0), "")</f>
        <v/>
      </c>
    </row>
    <row r="5101" spans="3:3" x14ac:dyDescent="0.35">
      <c r="C5101" s="28" t="str">
        <f>IFERROR(VLOOKUP(B5101, Выгрузка!B:H, 7, 0), "")</f>
        <v/>
      </c>
    </row>
    <row r="5102" spans="3:3" x14ac:dyDescent="0.35">
      <c r="C5102" s="28" t="str">
        <f>IFERROR(VLOOKUP(B5102, Выгрузка!B:H, 7, 0), "")</f>
        <v/>
      </c>
    </row>
    <row r="5103" spans="3:3" x14ac:dyDescent="0.35">
      <c r="C5103" s="28" t="str">
        <f>IFERROR(VLOOKUP(B5103, Выгрузка!B:H, 7, 0), "")</f>
        <v/>
      </c>
    </row>
    <row r="5104" spans="3:3" x14ac:dyDescent="0.35">
      <c r="C5104" s="28" t="str">
        <f>IFERROR(VLOOKUP(B5104, Выгрузка!B:H, 7, 0), "")</f>
        <v/>
      </c>
    </row>
    <row r="5105" spans="3:3" x14ac:dyDescent="0.35">
      <c r="C5105" s="28" t="str">
        <f>IFERROR(VLOOKUP(B5105, Выгрузка!B:H, 7, 0), "")</f>
        <v/>
      </c>
    </row>
    <row r="5106" spans="3:3" x14ac:dyDescent="0.35">
      <c r="C5106" s="28" t="str">
        <f>IFERROR(VLOOKUP(B5106, Выгрузка!B:H, 7, 0), "")</f>
        <v/>
      </c>
    </row>
    <row r="5107" spans="3:3" x14ac:dyDescent="0.35">
      <c r="C5107" s="28" t="str">
        <f>IFERROR(VLOOKUP(B5107, Выгрузка!B:H, 7, 0), "")</f>
        <v/>
      </c>
    </row>
    <row r="5108" spans="3:3" x14ac:dyDescent="0.35">
      <c r="C5108" s="28" t="str">
        <f>IFERROR(VLOOKUP(B5108, Выгрузка!B:H, 7, 0), "")</f>
        <v/>
      </c>
    </row>
    <row r="5109" spans="3:3" x14ac:dyDescent="0.35">
      <c r="C5109" s="28" t="str">
        <f>IFERROR(VLOOKUP(B5109, Выгрузка!B:H, 7, 0), "")</f>
        <v/>
      </c>
    </row>
    <row r="5110" spans="3:3" x14ac:dyDescent="0.35">
      <c r="C5110" s="28" t="str">
        <f>IFERROR(VLOOKUP(B5110, Выгрузка!B:H, 7, 0), "")</f>
        <v/>
      </c>
    </row>
    <row r="5111" spans="3:3" x14ac:dyDescent="0.35">
      <c r="C5111" s="28" t="str">
        <f>IFERROR(VLOOKUP(B5111, Выгрузка!B:H, 7, 0), "")</f>
        <v/>
      </c>
    </row>
    <row r="5112" spans="3:3" x14ac:dyDescent="0.35">
      <c r="C5112" s="28" t="str">
        <f>IFERROR(VLOOKUP(B5112, Выгрузка!B:H, 7, 0), "")</f>
        <v/>
      </c>
    </row>
    <row r="5113" spans="3:3" x14ac:dyDescent="0.35">
      <c r="C5113" s="28" t="str">
        <f>IFERROR(VLOOKUP(B5113, Выгрузка!B:H, 7, 0), "")</f>
        <v/>
      </c>
    </row>
    <row r="5114" spans="3:3" x14ac:dyDescent="0.35">
      <c r="C5114" s="28" t="str">
        <f>IFERROR(VLOOKUP(B5114, Выгрузка!B:H, 7, 0), "")</f>
        <v/>
      </c>
    </row>
    <row r="5115" spans="3:3" x14ac:dyDescent="0.35">
      <c r="C5115" s="28" t="str">
        <f>IFERROR(VLOOKUP(B5115, Выгрузка!B:H, 7, 0), "")</f>
        <v/>
      </c>
    </row>
    <row r="5116" spans="3:3" x14ac:dyDescent="0.35">
      <c r="C5116" s="28" t="str">
        <f>IFERROR(VLOOKUP(B5116, Выгрузка!B:H, 7, 0), "")</f>
        <v/>
      </c>
    </row>
    <row r="5117" spans="3:3" x14ac:dyDescent="0.35">
      <c r="C5117" s="28" t="str">
        <f>IFERROR(VLOOKUP(B5117, Выгрузка!B:H, 7, 0), "")</f>
        <v/>
      </c>
    </row>
    <row r="5118" spans="3:3" x14ac:dyDescent="0.35">
      <c r="C5118" s="28" t="str">
        <f>IFERROR(VLOOKUP(B5118, Выгрузка!B:H, 7, 0), "")</f>
        <v/>
      </c>
    </row>
    <row r="5119" spans="3:3" x14ac:dyDescent="0.35">
      <c r="C5119" s="28" t="str">
        <f>IFERROR(VLOOKUP(B5119, Выгрузка!B:H, 7, 0), "")</f>
        <v/>
      </c>
    </row>
    <row r="5120" spans="3:3" x14ac:dyDescent="0.35">
      <c r="C5120" s="28" t="str">
        <f>IFERROR(VLOOKUP(B5120, Выгрузка!B:H, 7, 0), "")</f>
        <v/>
      </c>
    </row>
    <row r="5121" spans="3:3" x14ac:dyDescent="0.35">
      <c r="C5121" s="28" t="str">
        <f>IFERROR(VLOOKUP(B5121, Выгрузка!B:H, 7, 0), "")</f>
        <v/>
      </c>
    </row>
    <row r="5122" spans="3:3" x14ac:dyDescent="0.35">
      <c r="C5122" s="28" t="str">
        <f>IFERROR(VLOOKUP(B5122, Выгрузка!B:H, 7, 0), "")</f>
        <v/>
      </c>
    </row>
    <row r="5123" spans="3:3" x14ac:dyDescent="0.35">
      <c r="C5123" s="28" t="str">
        <f>IFERROR(VLOOKUP(B5123, Выгрузка!B:H, 7, 0), "")</f>
        <v/>
      </c>
    </row>
    <row r="5124" spans="3:3" x14ac:dyDescent="0.35">
      <c r="C5124" s="28" t="str">
        <f>IFERROR(VLOOKUP(B5124, Выгрузка!B:H, 7, 0), "")</f>
        <v/>
      </c>
    </row>
    <row r="5125" spans="3:3" x14ac:dyDescent="0.35">
      <c r="C5125" s="28" t="str">
        <f>IFERROR(VLOOKUP(B5125, Выгрузка!B:H, 7, 0), "")</f>
        <v/>
      </c>
    </row>
    <row r="5126" spans="3:3" x14ac:dyDescent="0.35">
      <c r="C5126" s="28" t="str">
        <f>IFERROR(VLOOKUP(B5126, Выгрузка!B:H, 7, 0), "")</f>
        <v/>
      </c>
    </row>
    <row r="5127" spans="3:3" x14ac:dyDescent="0.35">
      <c r="C5127" s="28" t="str">
        <f>IFERROR(VLOOKUP(B5127, Выгрузка!B:H, 7, 0), "")</f>
        <v/>
      </c>
    </row>
    <row r="5128" spans="3:3" x14ac:dyDescent="0.35">
      <c r="C5128" s="28" t="str">
        <f>IFERROR(VLOOKUP(B5128, Выгрузка!B:H, 7, 0), "")</f>
        <v/>
      </c>
    </row>
    <row r="5129" spans="3:3" x14ac:dyDescent="0.35">
      <c r="C5129" s="28" t="str">
        <f>IFERROR(VLOOKUP(B5129, Выгрузка!B:H, 7, 0), "")</f>
        <v/>
      </c>
    </row>
    <row r="5130" spans="3:3" x14ac:dyDescent="0.35">
      <c r="C5130" s="28" t="str">
        <f>IFERROR(VLOOKUP(B5130, Выгрузка!B:H, 7, 0), "")</f>
        <v/>
      </c>
    </row>
    <row r="5131" spans="3:3" x14ac:dyDescent="0.35">
      <c r="C5131" s="28" t="str">
        <f>IFERROR(VLOOKUP(B5131, Выгрузка!B:H, 7, 0), "")</f>
        <v/>
      </c>
    </row>
    <row r="5132" spans="3:3" x14ac:dyDescent="0.35">
      <c r="C5132" s="28" t="str">
        <f>IFERROR(VLOOKUP(B5132, Выгрузка!B:H, 7, 0), "")</f>
        <v/>
      </c>
    </row>
    <row r="5133" spans="3:3" x14ac:dyDescent="0.35">
      <c r="C5133" s="28" t="str">
        <f>IFERROR(VLOOKUP(B5133, Выгрузка!B:H, 7, 0), "")</f>
        <v/>
      </c>
    </row>
    <row r="5134" spans="3:3" x14ac:dyDescent="0.35">
      <c r="C5134" s="28" t="str">
        <f>IFERROR(VLOOKUP(B5134, Выгрузка!B:H, 7, 0), "")</f>
        <v/>
      </c>
    </row>
    <row r="5135" spans="3:3" x14ac:dyDescent="0.35">
      <c r="C5135" s="28" t="str">
        <f>IFERROR(VLOOKUP(B5135, Выгрузка!B:H, 7, 0), "")</f>
        <v/>
      </c>
    </row>
    <row r="5136" spans="3:3" x14ac:dyDescent="0.35">
      <c r="C5136" s="28" t="str">
        <f>IFERROR(VLOOKUP(B5136, Выгрузка!B:H, 7, 0), "")</f>
        <v/>
      </c>
    </row>
    <row r="5137" spans="3:3" x14ac:dyDescent="0.35">
      <c r="C5137" s="28" t="str">
        <f>IFERROR(VLOOKUP(B5137, Выгрузка!B:H, 7, 0), "")</f>
        <v/>
      </c>
    </row>
    <row r="5138" spans="3:3" x14ac:dyDescent="0.35">
      <c r="C5138" s="28" t="str">
        <f>IFERROR(VLOOKUP(B5138, Выгрузка!B:H, 7, 0), "")</f>
        <v/>
      </c>
    </row>
    <row r="5139" spans="3:3" x14ac:dyDescent="0.35">
      <c r="C5139" s="28" t="str">
        <f>IFERROR(VLOOKUP(B5139, Выгрузка!B:H, 7, 0), "")</f>
        <v/>
      </c>
    </row>
    <row r="5140" spans="3:3" x14ac:dyDescent="0.35">
      <c r="C5140" s="28" t="str">
        <f>IFERROR(VLOOKUP(B5140, Выгрузка!B:H, 7, 0), "")</f>
        <v/>
      </c>
    </row>
    <row r="5141" spans="3:3" x14ac:dyDescent="0.35">
      <c r="C5141" s="28" t="str">
        <f>IFERROR(VLOOKUP(B5141, Выгрузка!B:H, 7, 0), "")</f>
        <v/>
      </c>
    </row>
    <row r="5142" spans="3:3" x14ac:dyDescent="0.35">
      <c r="C5142" s="28" t="str">
        <f>IFERROR(VLOOKUP(B5142, Выгрузка!B:H, 7, 0), "")</f>
        <v/>
      </c>
    </row>
    <row r="5143" spans="3:3" x14ac:dyDescent="0.35">
      <c r="C5143" s="28" t="str">
        <f>IFERROR(VLOOKUP(B5143, Выгрузка!B:H, 7, 0), "")</f>
        <v/>
      </c>
    </row>
    <row r="5144" spans="3:3" x14ac:dyDescent="0.35">
      <c r="C5144" s="28" t="str">
        <f>IFERROR(VLOOKUP(B5144, Выгрузка!B:H, 7, 0), "")</f>
        <v/>
      </c>
    </row>
    <row r="5145" spans="3:3" x14ac:dyDescent="0.35">
      <c r="C5145" s="28" t="str">
        <f>IFERROR(VLOOKUP(B5145, Выгрузка!B:H, 7, 0), "")</f>
        <v/>
      </c>
    </row>
    <row r="5146" spans="3:3" x14ac:dyDescent="0.35">
      <c r="C5146" s="28" t="str">
        <f>IFERROR(VLOOKUP(B5146, Выгрузка!B:H, 7, 0), "")</f>
        <v/>
      </c>
    </row>
    <row r="5147" spans="3:3" x14ac:dyDescent="0.35">
      <c r="C5147" s="28" t="str">
        <f>IFERROR(VLOOKUP(B5147, Выгрузка!B:H, 7, 0), "")</f>
        <v/>
      </c>
    </row>
    <row r="5148" spans="3:3" x14ac:dyDescent="0.35">
      <c r="C5148" s="28" t="str">
        <f>IFERROR(VLOOKUP(B5148, Выгрузка!B:H, 7, 0), "")</f>
        <v/>
      </c>
    </row>
    <row r="5149" spans="3:3" x14ac:dyDescent="0.35">
      <c r="C5149" s="28" t="str">
        <f>IFERROR(VLOOKUP(B5149, Выгрузка!B:H, 7, 0), "")</f>
        <v/>
      </c>
    </row>
    <row r="5150" spans="3:3" x14ac:dyDescent="0.35">
      <c r="C5150" s="28" t="str">
        <f>IFERROR(VLOOKUP(B5150, Выгрузка!B:H, 7, 0), "")</f>
        <v/>
      </c>
    </row>
    <row r="5151" spans="3:3" x14ac:dyDescent="0.35">
      <c r="C5151" s="28" t="str">
        <f>IFERROR(VLOOKUP(B5151, Выгрузка!B:H, 7, 0), "")</f>
        <v/>
      </c>
    </row>
    <row r="5152" spans="3:3" x14ac:dyDescent="0.35">
      <c r="C5152" s="28" t="str">
        <f>IFERROR(VLOOKUP(B5152, Выгрузка!B:H, 7, 0), "")</f>
        <v/>
      </c>
    </row>
    <row r="5153" spans="3:3" x14ac:dyDescent="0.35">
      <c r="C5153" s="28" t="str">
        <f>IFERROR(VLOOKUP(B5153, Выгрузка!B:H, 7, 0), "")</f>
        <v/>
      </c>
    </row>
    <row r="5154" spans="3:3" x14ac:dyDescent="0.35">
      <c r="C5154" s="28" t="str">
        <f>IFERROR(VLOOKUP(B5154, Выгрузка!B:H, 7, 0), "")</f>
        <v/>
      </c>
    </row>
    <row r="5155" spans="3:3" x14ac:dyDescent="0.35">
      <c r="C5155" s="28" t="str">
        <f>IFERROR(VLOOKUP(B5155, Выгрузка!B:H, 7, 0), "")</f>
        <v/>
      </c>
    </row>
    <row r="5156" spans="3:3" x14ac:dyDescent="0.35">
      <c r="C5156" s="28" t="str">
        <f>IFERROR(VLOOKUP(B5156, Выгрузка!B:H, 7, 0), "")</f>
        <v/>
      </c>
    </row>
    <row r="5157" spans="3:3" x14ac:dyDescent="0.35">
      <c r="C5157" s="28" t="str">
        <f>IFERROR(VLOOKUP(B5157, Выгрузка!B:H, 7, 0), "")</f>
        <v/>
      </c>
    </row>
    <row r="5158" spans="3:3" x14ac:dyDescent="0.35">
      <c r="C5158" s="28" t="str">
        <f>IFERROR(VLOOKUP(B5158, Выгрузка!B:H, 7, 0), "")</f>
        <v/>
      </c>
    </row>
    <row r="5159" spans="3:3" x14ac:dyDescent="0.35">
      <c r="C5159" s="28" t="str">
        <f>IFERROR(VLOOKUP(B5159, Выгрузка!B:H, 7, 0), "")</f>
        <v/>
      </c>
    </row>
    <row r="5160" spans="3:3" x14ac:dyDescent="0.35">
      <c r="C5160" s="28" t="str">
        <f>IFERROR(VLOOKUP(B5160, Выгрузка!B:H, 7, 0), "")</f>
        <v/>
      </c>
    </row>
    <row r="5161" spans="3:3" x14ac:dyDescent="0.35">
      <c r="C5161" s="28" t="str">
        <f>IFERROR(VLOOKUP(B5161, Выгрузка!B:H, 7, 0), "")</f>
        <v/>
      </c>
    </row>
    <row r="5162" spans="3:3" x14ac:dyDescent="0.35">
      <c r="C5162" s="28" t="str">
        <f>IFERROR(VLOOKUP(B5162, Выгрузка!B:H, 7, 0), "")</f>
        <v/>
      </c>
    </row>
    <row r="5163" spans="3:3" x14ac:dyDescent="0.35">
      <c r="C5163" s="28" t="str">
        <f>IFERROR(VLOOKUP(B5163, Выгрузка!B:H, 7, 0), "")</f>
        <v/>
      </c>
    </row>
    <row r="5164" spans="3:3" x14ac:dyDescent="0.35">
      <c r="C5164" s="28" t="str">
        <f>IFERROR(VLOOKUP(B5164, Выгрузка!B:H, 7, 0), "")</f>
        <v/>
      </c>
    </row>
    <row r="5165" spans="3:3" x14ac:dyDescent="0.35">
      <c r="C5165" s="28" t="str">
        <f>IFERROR(VLOOKUP(B5165, Выгрузка!B:H, 7, 0), "")</f>
        <v/>
      </c>
    </row>
    <row r="5166" spans="3:3" x14ac:dyDescent="0.35">
      <c r="C5166" s="28" t="str">
        <f>IFERROR(VLOOKUP(B5166, Выгрузка!B:H, 7, 0), "")</f>
        <v/>
      </c>
    </row>
    <row r="5167" spans="3:3" x14ac:dyDescent="0.35">
      <c r="C5167" s="28" t="str">
        <f>IFERROR(VLOOKUP(B5167, Выгрузка!B:H, 7, 0), "")</f>
        <v/>
      </c>
    </row>
    <row r="5168" spans="3:3" x14ac:dyDescent="0.35">
      <c r="C5168" s="28" t="str">
        <f>IFERROR(VLOOKUP(B5168, Выгрузка!B:H, 7, 0), "")</f>
        <v/>
      </c>
    </row>
    <row r="5169" spans="3:3" x14ac:dyDescent="0.35">
      <c r="C5169" s="28" t="str">
        <f>IFERROR(VLOOKUP(B5169, Выгрузка!B:H, 7, 0), "")</f>
        <v/>
      </c>
    </row>
    <row r="5170" spans="3:3" x14ac:dyDescent="0.35">
      <c r="C5170" s="28" t="str">
        <f>IFERROR(VLOOKUP(B5170, Выгрузка!B:H, 7, 0), "")</f>
        <v/>
      </c>
    </row>
    <row r="5171" spans="3:3" x14ac:dyDescent="0.35">
      <c r="C5171" s="28" t="str">
        <f>IFERROR(VLOOKUP(B5171, Выгрузка!B:H, 7, 0), "")</f>
        <v/>
      </c>
    </row>
    <row r="5172" spans="3:3" x14ac:dyDescent="0.35">
      <c r="C5172" s="28" t="str">
        <f>IFERROR(VLOOKUP(B5172, Выгрузка!B:H, 7, 0), "")</f>
        <v/>
      </c>
    </row>
    <row r="5173" spans="3:3" x14ac:dyDescent="0.35">
      <c r="C5173" s="28" t="str">
        <f>IFERROR(VLOOKUP(B5173, Выгрузка!B:H, 7, 0), "")</f>
        <v/>
      </c>
    </row>
    <row r="5174" spans="3:3" x14ac:dyDescent="0.35">
      <c r="C5174" s="28" t="str">
        <f>IFERROR(VLOOKUP(B5174, Выгрузка!B:H, 7, 0), "")</f>
        <v/>
      </c>
    </row>
    <row r="5175" spans="3:3" x14ac:dyDescent="0.35">
      <c r="C5175" s="28" t="str">
        <f>IFERROR(VLOOKUP(B5175, Выгрузка!B:H, 7, 0), "")</f>
        <v/>
      </c>
    </row>
    <row r="5176" spans="3:3" x14ac:dyDescent="0.35">
      <c r="C5176" s="28" t="str">
        <f>IFERROR(VLOOKUP(B5176, Выгрузка!B:H, 7, 0), "")</f>
        <v/>
      </c>
    </row>
    <row r="5177" spans="3:3" x14ac:dyDescent="0.35">
      <c r="C5177" s="28" t="str">
        <f>IFERROR(VLOOKUP(B5177, Выгрузка!B:H, 7, 0), "")</f>
        <v/>
      </c>
    </row>
    <row r="5178" spans="3:3" x14ac:dyDescent="0.35">
      <c r="C5178" s="28" t="str">
        <f>IFERROR(VLOOKUP(B5178, Выгрузка!B:H, 7, 0), "")</f>
        <v/>
      </c>
    </row>
    <row r="5179" spans="3:3" x14ac:dyDescent="0.35">
      <c r="C5179" s="28" t="str">
        <f>IFERROR(VLOOKUP(B5179, Выгрузка!B:H, 7, 0), "")</f>
        <v/>
      </c>
    </row>
    <row r="5180" spans="3:3" x14ac:dyDescent="0.35">
      <c r="C5180" s="28" t="str">
        <f>IFERROR(VLOOKUP(B5180, Выгрузка!B:H, 7, 0), "")</f>
        <v/>
      </c>
    </row>
    <row r="5181" spans="3:3" x14ac:dyDescent="0.35">
      <c r="C5181" s="28" t="str">
        <f>IFERROR(VLOOKUP(B5181, Выгрузка!B:H, 7, 0), "")</f>
        <v/>
      </c>
    </row>
    <row r="5182" spans="3:3" x14ac:dyDescent="0.35">
      <c r="C5182" s="28" t="str">
        <f>IFERROR(VLOOKUP(B5182, Выгрузка!B:H, 7, 0), "")</f>
        <v/>
      </c>
    </row>
    <row r="5183" spans="3:3" x14ac:dyDescent="0.35">
      <c r="C5183" s="28" t="str">
        <f>IFERROR(VLOOKUP(B5183, Выгрузка!B:H, 7, 0), "")</f>
        <v/>
      </c>
    </row>
    <row r="5184" spans="3:3" x14ac:dyDescent="0.35">
      <c r="C5184" s="28" t="str">
        <f>IFERROR(VLOOKUP(B5184, Выгрузка!B:H, 7, 0), "")</f>
        <v/>
      </c>
    </row>
    <row r="5185" spans="3:3" x14ac:dyDescent="0.35">
      <c r="C5185" s="28" t="str">
        <f>IFERROR(VLOOKUP(B5185, Выгрузка!B:H, 7, 0), "")</f>
        <v/>
      </c>
    </row>
    <row r="5186" spans="3:3" x14ac:dyDescent="0.35">
      <c r="C5186" s="28" t="str">
        <f>IFERROR(VLOOKUP(B5186, Выгрузка!B:H, 7, 0), "")</f>
        <v/>
      </c>
    </row>
    <row r="5187" spans="3:3" x14ac:dyDescent="0.35">
      <c r="C5187" s="28" t="str">
        <f>IFERROR(VLOOKUP(B5187, Выгрузка!B:H, 7, 0), "")</f>
        <v/>
      </c>
    </row>
    <row r="5188" spans="3:3" x14ac:dyDescent="0.35">
      <c r="C5188" s="28" t="str">
        <f>IFERROR(VLOOKUP(B5188, Выгрузка!B:H, 7, 0), "")</f>
        <v/>
      </c>
    </row>
    <row r="5189" spans="3:3" x14ac:dyDescent="0.35">
      <c r="C5189" s="28" t="str">
        <f>IFERROR(VLOOKUP(B5189, Выгрузка!B:H, 7, 0), "")</f>
        <v/>
      </c>
    </row>
    <row r="5190" spans="3:3" x14ac:dyDescent="0.35">
      <c r="C5190" s="28" t="str">
        <f>IFERROR(VLOOKUP(B5190, Выгрузка!B:H, 7, 0), "")</f>
        <v/>
      </c>
    </row>
    <row r="5191" spans="3:3" x14ac:dyDescent="0.35">
      <c r="C5191" s="28" t="str">
        <f>IFERROR(VLOOKUP(B5191, Выгрузка!B:H, 7, 0), "")</f>
        <v/>
      </c>
    </row>
    <row r="5192" spans="3:3" x14ac:dyDescent="0.35">
      <c r="C5192" s="28" t="str">
        <f>IFERROR(VLOOKUP(B5192, Выгрузка!B:H, 7, 0), "")</f>
        <v/>
      </c>
    </row>
    <row r="5193" spans="3:3" x14ac:dyDescent="0.35">
      <c r="C5193" s="28" t="str">
        <f>IFERROR(VLOOKUP(B5193, Выгрузка!B:H, 7, 0), "")</f>
        <v/>
      </c>
    </row>
    <row r="5194" spans="3:3" x14ac:dyDescent="0.35">
      <c r="C5194" s="28" t="str">
        <f>IFERROR(VLOOKUP(B5194, Выгрузка!B:H, 7, 0), "")</f>
        <v/>
      </c>
    </row>
    <row r="5195" spans="3:3" x14ac:dyDescent="0.35">
      <c r="C5195" s="28" t="str">
        <f>IFERROR(VLOOKUP(B5195, Выгрузка!B:H, 7, 0), "")</f>
        <v/>
      </c>
    </row>
    <row r="5196" spans="3:3" x14ac:dyDescent="0.35">
      <c r="C5196" s="28" t="str">
        <f>IFERROR(VLOOKUP(B5196, Выгрузка!B:H, 7, 0), "")</f>
        <v/>
      </c>
    </row>
    <row r="5197" spans="3:3" x14ac:dyDescent="0.35">
      <c r="C5197" s="28" t="str">
        <f>IFERROR(VLOOKUP(B5197, Выгрузка!B:H, 7, 0), "")</f>
        <v/>
      </c>
    </row>
    <row r="5198" spans="3:3" x14ac:dyDescent="0.35">
      <c r="C5198" s="28" t="str">
        <f>IFERROR(VLOOKUP(B5198, Выгрузка!B:H, 7, 0), "")</f>
        <v/>
      </c>
    </row>
    <row r="5199" spans="3:3" x14ac:dyDescent="0.35">
      <c r="C5199" s="28" t="str">
        <f>IFERROR(VLOOKUP(B5199, Выгрузка!B:H, 7, 0), "")</f>
        <v/>
      </c>
    </row>
    <row r="5200" spans="3:3" x14ac:dyDescent="0.35">
      <c r="C5200" s="28" t="str">
        <f>IFERROR(VLOOKUP(B5200, Выгрузка!B:H, 7, 0), "")</f>
        <v/>
      </c>
    </row>
    <row r="5201" spans="3:3" x14ac:dyDescent="0.35">
      <c r="C5201" s="28" t="str">
        <f>IFERROR(VLOOKUP(B5201, Выгрузка!B:H, 7, 0), "")</f>
        <v/>
      </c>
    </row>
    <row r="5202" spans="3:3" x14ac:dyDescent="0.35">
      <c r="C5202" s="28" t="str">
        <f>IFERROR(VLOOKUP(B5202, Выгрузка!B:H, 7, 0), "")</f>
        <v/>
      </c>
    </row>
    <row r="5203" spans="3:3" x14ac:dyDescent="0.35">
      <c r="C5203" s="28" t="str">
        <f>IFERROR(VLOOKUP(B5203, Выгрузка!B:H, 7, 0), "")</f>
        <v/>
      </c>
    </row>
    <row r="5204" spans="3:3" x14ac:dyDescent="0.35">
      <c r="C5204" s="28" t="str">
        <f>IFERROR(VLOOKUP(B5204, Выгрузка!B:H, 7, 0), "")</f>
        <v/>
      </c>
    </row>
    <row r="5205" spans="3:3" x14ac:dyDescent="0.35">
      <c r="C5205" s="28" t="str">
        <f>IFERROR(VLOOKUP(B5205, Выгрузка!B:H, 7, 0), "")</f>
        <v/>
      </c>
    </row>
    <row r="5206" spans="3:3" x14ac:dyDescent="0.35">
      <c r="C5206" s="28" t="str">
        <f>IFERROR(VLOOKUP(B5206, Выгрузка!B:H, 7, 0), "")</f>
        <v/>
      </c>
    </row>
    <row r="5207" spans="3:3" x14ac:dyDescent="0.35">
      <c r="C5207" s="28" t="str">
        <f>IFERROR(VLOOKUP(B5207, Выгрузка!B:H, 7, 0), "")</f>
        <v/>
      </c>
    </row>
    <row r="5208" spans="3:3" x14ac:dyDescent="0.35">
      <c r="C5208" s="28" t="str">
        <f>IFERROR(VLOOKUP(B5208, Выгрузка!B:H, 7, 0), "")</f>
        <v/>
      </c>
    </row>
    <row r="5209" spans="3:3" x14ac:dyDescent="0.35">
      <c r="C5209" s="28" t="str">
        <f>IFERROR(VLOOKUP(B5209, Выгрузка!B:H, 7, 0), "")</f>
        <v/>
      </c>
    </row>
    <row r="5210" spans="3:3" x14ac:dyDescent="0.35">
      <c r="C5210" s="28" t="str">
        <f>IFERROR(VLOOKUP(B5210, Выгрузка!B:H, 7, 0), "")</f>
        <v/>
      </c>
    </row>
    <row r="5211" spans="3:3" x14ac:dyDescent="0.35">
      <c r="C5211" s="28" t="str">
        <f>IFERROR(VLOOKUP(B5211, Выгрузка!B:H, 7, 0), "")</f>
        <v/>
      </c>
    </row>
    <row r="5212" spans="3:3" x14ac:dyDescent="0.35">
      <c r="C5212" s="28" t="str">
        <f>IFERROR(VLOOKUP(B5212, Выгрузка!B:H, 7, 0), "")</f>
        <v/>
      </c>
    </row>
    <row r="5213" spans="3:3" x14ac:dyDescent="0.35">
      <c r="C5213" s="28" t="str">
        <f>IFERROR(VLOOKUP(B5213, Выгрузка!B:H, 7, 0), "")</f>
        <v/>
      </c>
    </row>
    <row r="5214" spans="3:3" x14ac:dyDescent="0.35">
      <c r="C5214" s="28" t="str">
        <f>IFERROR(VLOOKUP(B5214, Выгрузка!B:H, 7, 0), "")</f>
        <v/>
      </c>
    </row>
    <row r="5215" spans="3:3" x14ac:dyDescent="0.35">
      <c r="C5215" s="28" t="str">
        <f>IFERROR(VLOOKUP(B5215, Выгрузка!B:H, 7, 0), "")</f>
        <v/>
      </c>
    </row>
    <row r="5216" spans="3:3" x14ac:dyDescent="0.35">
      <c r="C5216" s="28" t="str">
        <f>IFERROR(VLOOKUP(B5216, Выгрузка!B:H, 7, 0), "")</f>
        <v/>
      </c>
    </row>
    <row r="5217" spans="3:3" x14ac:dyDescent="0.35">
      <c r="C5217" s="28" t="str">
        <f>IFERROR(VLOOKUP(B5217, Выгрузка!B:H, 7, 0), "")</f>
        <v/>
      </c>
    </row>
    <row r="5218" spans="3:3" x14ac:dyDescent="0.35">
      <c r="C5218" s="28" t="str">
        <f>IFERROR(VLOOKUP(B5218, Выгрузка!B:H, 7, 0), "")</f>
        <v/>
      </c>
    </row>
    <row r="5219" spans="3:3" x14ac:dyDescent="0.35">
      <c r="C5219" s="28" t="str">
        <f>IFERROR(VLOOKUP(B5219, Выгрузка!B:H, 7, 0), "")</f>
        <v/>
      </c>
    </row>
    <row r="5220" spans="3:3" x14ac:dyDescent="0.35">
      <c r="C5220" s="28" t="str">
        <f>IFERROR(VLOOKUP(B5220, Выгрузка!B:H, 7, 0), "")</f>
        <v/>
      </c>
    </row>
    <row r="5221" spans="3:3" x14ac:dyDescent="0.35">
      <c r="C5221" s="28" t="str">
        <f>IFERROR(VLOOKUP(B5221, Выгрузка!B:H, 7, 0), "")</f>
        <v/>
      </c>
    </row>
    <row r="5222" spans="3:3" x14ac:dyDescent="0.35">
      <c r="C5222" s="28" t="str">
        <f>IFERROR(VLOOKUP(B5222, Выгрузка!B:H, 7, 0), "")</f>
        <v/>
      </c>
    </row>
    <row r="5223" spans="3:3" x14ac:dyDescent="0.35">
      <c r="C5223" s="28" t="str">
        <f>IFERROR(VLOOKUP(B5223, Выгрузка!B:H, 7, 0), "")</f>
        <v/>
      </c>
    </row>
    <row r="5224" spans="3:3" x14ac:dyDescent="0.35">
      <c r="C5224" s="28" t="str">
        <f>IFERROR(VLOOKUP(B5224, Выгрузка!B:H, 7, 0), "")</f>
        <v/>
      </c>
    </row>
    <row r="5225" spans="3:3" x14ac:dyDescent="0.35">
      <c r="C5225" s="28" t="str">
        <f>IFERROR(VLOOKUP(B5225, Выгрузка!B:H, 7, 0), "")</f>
        <v/>
      </c>
    </row>
    <row r="5226" spans="3:3" x14ac:dyDescent="0.35">
      <c r="C5226" s="28" t="str">
        <f>IFERROR(VLOOKUP(B5226, Выгрузка!B:H, 7, 0), "")</f>
        <v/>
      </c>
    </row>
    <row r="5227" spans="3:3" x14ac:dyDescent="0.35">
      <c r="C5227" s="28" t="str">
        <f>IFERROR(VLOOKUP(B5227, Выгрузка!B:H, 7, 0), "")</f>
        <v/>
      </c>
    </row>
    <row r="5228" spans="3:3" x14ac:dyDescent="0.35">
      <c r="C5228" s="28" t="str">
        <f>IFERROR(VLOOKUP(B5228, Выгрузка!B:H, 7, 0), "")</f>
        <v/>
      </c>
    </row>
    <row r="5229" spans="3:3" x14ac:dyDescent="0.35">
      <c r="C5229" s="28" t="str">
        <f>IFERROR(VLOOKUP(B5229, Выгрузка!B:H, 7, 0), "")</f>
        <v/>
      </c>
    </row>
    <row r="5230" spans="3:3" x14ac:dyDescent="0.35">
      <c r="C5230" s="28" t="str">
        <f>IFERROR(VLOOKUP(B5230, Выгрузка!B:H, 7, 0), "")</f>
        <v/>
      </c>
    </row>
    <row r="5231" spans="3:3" x14ac:dyDescent="0.35">
      <c r="C5231" s="28" t="str">
        <f>IFERROR(VLOOKUP(B5231, Выгрузка!B:H, 7, 0), "")</f>
        <v/>
      </c>
    </row>
    <row r="5232" spans="3:3" x14ac:dyDescent="0.35">
      <c r="C5232" s="28" t="str">
        <f>IFERROR(VLOOKUP(B5232, Выгрузка!B:H, 7, 0), "")</f>
        <v/>
      </c>
    </row>
    <row r="5233" spans="3:3" x14ac:dyDescent="0.35">
      <c r="C5233" s="28" t="str">
        <f>IFERROR(VLOOKUP(B5233, Выгрузка!B:H, 7, 0), "")</f>
        <v/>
      </c>
    </row>
    <row r="5234" spans="3:3" x14ac:dyDescent="0.35">
      <c r="C5234" s="28" t="str">
        <f>IFERROR(VLOOKUP(B5234, Выгрузка!B:H, 7, 0), "")</f>
        <v/>
      </c>
    </row>
    <row r="5235" spans="3:3" x14ac:dyDescent="0.35">
      <c r="C5235" s="28" t="str">
        <f>IFERROR(VLOOKUP(B5235, Выгрузка!B:H, 7, 0), "")</f>
        <v/>
      </c>
    </row>
    <row r="5236" spans="3:3" x14ac:dyDescent="0.35">
      <c r="C5236" s="28" t="str">
        <f>IFERROR(VLOOKUP(B5236, Выгрузка!B:H, 7, 0), "")</f>
        <v/>
      </c>
    </row>
    <row r="5237" spans="3:3" x14ac:dyDescent="0.35">
      <c r="C5237" s="28" t="str">
        <f>IFERROR(VLOOKUP(B5237, Выгрузка!B:H, 7, 0), "")</f>
        <v/>
      </c>
    </row>
    <row r="5238" spans="3:3" x14ac:dyDescent="0.35">
      <c r="C5238" s="28" t="str">
        <f>IFERROR(VLOOKUP(B5238, Выгрузка!B:H, 7, 0), "")</f>
        <v/>
      </c>
    </row>
    <row r="5239" spans="3:3" x14ac:dyDescent="0.35">
      <c r="C5239" s="28" t="str">
        <f>IFERROR(VLOOKUP(B5239, Выгрузка!B:H, 7, 0), "")</f>
        <v/>
      </c>
    </row>
    <row r="5240" spans="3:3" x14ac:dyDescent="0.35">
      <c r="C5240" s="28" t="str">
        <f>IFERROR(VLOOKUP(B5240, Выгрузка!B:H, 7, 0), "")</f>
        <v/>
      </c>
    </row>
    <row r="5241" spans="3:3" x14ac:dyDescent="0.35">
      <c r="C5241" s="28" t="str">
        <f>IFERROR(VLOOKUP(B5241, Выгрузка!B:H, 7, 0), "")</f>
        <v/>
      </c>
    </row>
    <row r="5242" spans="3:3" x14ac:dyDescent="0.35">
      <c r="C5242" s="28" t="str">
        <f>IFERROR(VLOOKUP(B5242, Выгрузка!B:H, 7, 0), "")</f>
        <v/>
      </c>
    </row>
    <row r="5243" spans="3:3" x14ac:dyDescent="0.35">
      <c r="C5243" s="28" t="str">
        <f>IFERROR(VLOOKUP(B5243, Выгрузка!B:H, 7, 0), "")</f>
        <v/>
      </c>
    </row>
    <row r="5244" spans="3:3" x14ac:dyDescent="0.35">
      <c r="C5244" s="28" t="str">
        <f>IFERROR(VLOOKUP(B5244, Выгрузка!B:H, 7, 0), "")</f>
        <v/>
      </c>
    </row>
    <row r="5245" spans="3:3" x14ac:dyDescent="0.35">
      <c r="C5245" s="28" t="str">
        <f>IFERROR(VLOOKUP(B5245, Выгрузка!B:H, 7, 0), "")</f>
        <v/>
      </c>
    </row>
    <row r="5246" spans="3:3" x14ac:dyDescent="0.35">
      <c r="C5246" s="28" t="str">
        <f>IFERROR(VLOOKUP(B5246, Выгрузка!B:H, 7, 0), "")</f>
        <v/>
      </c>
    </row>
    <row r="5247" spans="3:3" x14ac:dyDescent="0.35">
      <c r="C5247" s="28" t="str">
        <f>IFERROR(VLOOKUP(B5247, Выгрузка!B:H, 7, 0), "")</f>
        <v/>
      </c>
    </row>
    <row r="5248" spans="3:3" x14ac:dyDescent="0.35">
      <c r="C5248" s="28" t="str">
        <f>IFERROR(VLOOKUP(B5248, Выгрузка!B:H, 7, 0), "")</f>
        <v/>
      </c>
    </row>
    <row r="5249" spans="3:3" x14ac:dyDescent="0.35">
      <c r="C5249" s="28" t="str">
        <f>IFERROR(VLOOKUP(B5249, Выгрузка!B:H, 7, 0), "")</f>
        <v/>
      </c>
    </row>
    <row r="5250" spans="3:3" x14ac:dyDescent="0.35">
      <c r="C5250" s="28" t="str">
        <f>IFERROR(VLOOKUP(B5250, Выгрузка!B:H, 7, 0), "")</f>
        <v/>
      </c>
    </row>
    <row r="5251" spans="3:3" x14ac:dyDescent="0.35">
      <c r="C5251" s="28" t="str">
        <f>IFERROR(VLOOKUP(B5251, Выгрузка!B:H, 7, 0), "")</f>
        <v/>
      </c>
    </row>
    <row r="5252" spans="3:3" x14ac:dyDescent="0.35">
      <c r="C5252" s="28" t="str">
        <f>IFERROR(VLOOKUP(B5252, Выгрузка!B:H, 7, 0), "")</f>
        <v/>
      </c>
    </row>
    <row r="5253" spans="3:3" x14ac:dyDescent="0.35">
      <c r="C5253" s="28" t="str">
        <f>IFERROR(VLOOKUP(B5253, Выгрузка!B:H, 7, 0), "")</f>
        <v/>
      </c>
    </row>
    <row r="5254" spans="3:3" x14ac:dyDescent="0.35">
      <c r="C5254" s="28" t="str">
        <f>IFERROR(VLOOKUP(B5254, Выгрузка!B:H, 7, 0), "")</f>
        <v/>
      </c>
    </row>
    <row r="5255" spans="3:3" x14ac:dyDescent="0.35">
      <c r="C5255" s="28" t="str">
        <f>IFERROR(VLOOKUP(B5255, Выгрузка!B:H, 7, 0), "")</f>
        <v/>
      </c>
    </row>
    <row r="5256" spans="3:3" x14ac:dyDescent="0.35">
      <c r="C5256" s="28" t="str">
        <f>IFERROR(VLOOKUP(B5256, Выгрузка!B:H, 7, 0), "")</f>
        <v/>
      </c>
    </row>
    <row r="5257" spans="3:3" x14ac:dyDescent="0.35">
      <c r="C5257" s="28" t="str">
        <f>IFERROR(VLOOKUP(B5257, Выгрузка!B:H, 7, 0), "")</f>
        <v/>
      </c>
    </row>
    <row r="5258" spans="3:3" x14ac:dyDescent="0.35">
      <c r="C5258" s="28" t="str">
        <f>IFERROR(VLOOKUP(B5258, Выгрузка!B:H, 7, 0), "")</f>
        <v/>
      </c>
    </row>
    <row r="5259" spans="3:3" x14ac:dyDescent="0.35">
      <c r="C5259" s="28" t="str">
        <f>IFERROR(VLOOKUP(B5259, Выгрузка!B:H, 7, 0), "")</f>
        <v/>
      </c>
    </row>
    <row r="5260" spans="3:3" x14ac:dyDescent="0.35">
      <c r="C5260" s="28" t="str">
        <f>IFERROR(VLOOKUP(B5260, Выгрузка!B:H, 7, 0), "")</f>
        <v/>
      </c>
    </row>
    <row r="5261" spans="3:3" x14ac:dyDescent="0.35">
      <c r="C5261" s="28" t="str">
        <f>IFERROR(VLOOKUP(B5261, Выгрузка!B:H, 7, 0), "")</f>
        <v/>
      </c>
    </row>
    <row r="5262" spans="3:3" x14ac:dyDescent="0.35">
      <c r="C5262" s="28" t="str">
        <f>IFERROR(VLOOKUP(B5262, Выгрузка!B:H, 7, 0), "")</f>
        <v/>
      </c>
    </row>
    <row r="5263" spans="3:3" x14ac:dyDescent="0.35">
      <c r="C5263" s="28" t="str">
        <f>IFERROR(VLOOKUP(B5263, Выгрузка!B:H, 7, 0), "")</f>
        <v/>
      </c>
    </row>
    <row r="5264" spans="3:3" x14ac:dyDescent="0.35">
      <c r="C5264" s="28" t="str">
        <f>IFERROR(VLOOKUP(B5264, Выгрузка!B:H, 7, 0), "")</f>
        <v/>
      </c>
    </row>
    <row r="5265" spans="3:3" x14ac:dyDescent="0.35">
      <c r="C5265" s="28" t="str">
        <f>IFERROR(VLOOKUP(B5265, Выгрузка!B:H, 7, 0), "")</f>
        <v/>
      </c>
    </row>
    <row r="5266" spans="3:3" x14ac:dyDescent="0.35">
      <c r="C5266" s="28" t="str">
        <f>IFERROR(VLOOKUP(B5266, Выгрузка!B:H, 7, 0), "")</f>
        <v/>
      </c>
    </row>
    <row r="5267" spans="3:3" x14ac:dyDescent="0.35">
      <c r="C5267" s="28" t="str">
        <f>IFERROR(VLOOKUP(B5267, Выгрузка!B:H, 7, 0), "")</f>
        <v/>
      </c>
    </row>
    <row r="5268" spans="3:3" x14ac:dyDescent="0.35">
      <c r="C5268" s="28" t="str">
        <f>IFERROR(VLOOKUP(B5268, Выгрузка!B:H, 7, 0), "")</f>
        <v/>
      </c>
    </row>
    <row r="5269" spans="3:3" x14ac:dyDescent="0.35">
      <c r="C5269" s="28" t="str">
        <f>IFERROR(VLOOKUP(B5269, Выгрузка!B:H, 7, 0), "")</f>
        <v/>
      </c>
    </row>
    <row r="5270" spans="3:3" x14ac:dyDescent="0.35">
      <c r="C5270" s="28" t="str">
        <f>IFERROR(VLOOKUP(B5270, Выгрузка!B:H, 7, 0), "")</f>
        <v/>
      </c>
    </row>
    <row r="5271" spans="3:3" x14ac:dyDescent="0.35">
      <c r="C5271" s="28" t="str">
        <f>IFERROR(VLOOKUP(B5271, Выгрузка!B:H, 7, 0), "")</f>
        <v/>
      </c>
    </row>
    <row r="5272" spans="3:3" x14ac:dyDescent="0.35">
      <c r="C5272" s="28" t="str">
        <f>IFERROR(VLOOKUP(B5272, Выгрузка!B:H, 7, 0), "")</f>
        <v/>
      </c>
    </row>
    <row r="5273" spans="3:3" x14ac:dyDescent="0.35">
      <c r="C5273" s="28" t="str">
        <f>IFERROR(VLOOKUP(B5273, Выгрузка!B:H, 7, 0), "")</f>
        <v/>
      </c>
    </row>
    <row r="5274" spans="3:3" x14ac:dyDescent="0.35">
      <c r="C5274" s="28" t="str">
        <f>IFERROR(VLOOKUP(B5274, Выгрузка!B:H, 7, 0), "")</f>
        <v/>
      </c>
    </row>
    <row r="5275" spans="3:3" x14ac:dyDescent="0.35">
      <c r="C5275" s="28" t="str">
        <f>IFERROR(VLOOKUP(B5275, Выгрузка!B:H, 7, 0), "")</f>
        <v/>
      </c>
    </row>
    <row r="5276" spans="3:3" x14ac:dyDescent="0.35">
      <c r="C5276" s="28" t="str">
        <f>IFERROR(VLOOKUP(B5276, Выгрузка!B:H, 7, 0), "")</f>
        <v/>
      </c>
    </row>
    <row r="5277" spans="3:3" x14ac:dyDescent="0.35">
      <c r="C5277" s="28" t="str">
        <f>IFERROR(VLOOKUP(B5277, Выгрузка!B:H, 7, 0), "")</f>
        <v/>
      </c>
    </row>
    <row r="5278" spans="3:3" x14ac:dyDescent="0.35">
      <c r="C5278" s="28" t="str">
        <f>IFERROR(VLOOKUP(B5278, Выгрузка!B:H, 7, 0), "")</f>
        <v/>
      </c>
    </row>
    <row r="5279" spans="3:3" x14ac:dyDescent="0.35">
      <c r="C5279" s="28" t="str">
        <f>IFERROR(VLOOKUP(B5279, Выгрузка!B:H, 7, 0), "")</f>
        <v/>
      </c>
    </row>
    <row r="5280" spans="3:3" x14ac:dyDescent="0.35">
      <c r="C5280" s="28" t="str">
        <f>IFERROR(VLOOKUP(B5280, Выгрузка!B:H, 7, 0), "")</f>
        <v/>
      </c>
    </row>
    <row r="5281" spans="3:3" x14ac:dyDescent="0.35">
      <c r="C5281" s="28" t="str">
        <f>IFERROR(VLOOKUP(B5281, Выгрузка!B:H, 7, 0), "")</f>
        <v/>
      </c>
    </row>
    <row r="5282" spans="3:3" x14ac:dyDescent="0.35">
      <c r="C5282" s="28" t="str">
        <f>IFERROR(VLOOKUP(B5282, Выгрузка!B:H, 7, 0), "")</f>
        <v/>
      </c>
    </row>
    <row r="5283" spans="3:3" x14ac:dyDescent="0.35">
      <c r="C5283" s="28" t="str">
        <f>IFERROR(VLOOKUP(B5283, Выгрузка!B:H, 7, 0), "")</f>
        <v/>
      </c>
    </row>
    <row r="5284" spans="3:3" x14ac:dyDescent="0.35">
      <c r="C5284" s="28" t="str">
        <f>IFERROR(VLOOKUP(B5284, Выгрузка!B:H, 7, 0), "")</f>
        <v/>
      </c>
    </row>
    <row r="5285" spans="3:3" x14ac:dyDescent="0.35">
      <c r="C5285" s="28" t="str">
        <f>IFERROR(VLOOKUP(B5285, Выгрузка!B:H, 7, 0), "")</f>
        <v/>
      </c>
    </row>
    <row r="5286" spans="3:3" x14ac:dyDescent="0.35">
      <c r="C5286" s="28" t="str">
        <f>IFERROR(VLOOKUP(B5286, Выгрузка!B:H, 7, 0), "")</f>
        <v/>
      </c>
    </row>
    <row r="5287" spans="3:3" x14ac:dyDescent="0.35">
      <c r="C5287" s="28" t="str">
        <f>IFERROR(VLOOKUP(B5287, Выгрузка!B:H, 7, 0), "")</f>
        <v/>
      </c>
    </row>
    <row r="5288" spans="3:3" x14ac:dyDescent="0.35">
      <c r="C5288" s="28" t="str">
        <f>IFERROR(VLOOKUP(B5288, Выгрузка!B:H, 7, 0), "")</f>
        <v/>
      </c>
    </row>
    <row r="5289" spans="3:3" x14ac:dyDescent="0.35">
      <c r="C5289" s="28" t="str">
        <f>IFERROR(VLOOKUP(B5289, Выгрузка!B:H, 7, 0), "")</f>
        <v/>
      </c>
    </row>
    <row r="5290" spans="3:3" x14ac:dyDescent="0.35">
      <c r="C5290" s="28" t="str">
        <f>IFERROR(VLOOKUP(B5290, Выгрузка!B:H, 7, 0), "")</f>
        <v/>
      </c>
    </row>
    <row r="5291" spans="3:3" x14ac:dyDescent="0.35">
      <c r="C5291" s="28" t="str">
        <f>IFERROR(VLOOKUP(B5291, Выгрузка!B:H, 7, 0), "")</f>
        <v/>
      </c>
    </row>
    <row r="5292" spans="3:3" x14ac:dyDescent="0.35">
      <c r="C5292" s="28" t="str">
        <f>IFERROR(VLOOKUP(B5292, Выгрузка!B:H, 7, 0), "")</f>
        <v/>
      </c>
    </row>
    <row r="5293" spans="3:3" x14ac:dyDescent="0.35">
      <c r="C5293" s="28" t="str">
        <f>IFERROR(VLOOKUP(B5293, Выгрузка!B:H, 7, 0), "")</f>
        <v/>
      </c>
    </row>
    <row r="5294" spans="3:3" x14ac:dyDescent="0.35">
      <c r="C5294" s="28" t="str">
        <f>IFERROR(VLOOKUP(B5294, Выгрузка!B:H, 7, 0), "")</f>
        <v/>
      </c>
    </row>
    <row r="5295" spans="3:3" x14ac:dyDescent="0.35">
      <c r="C5295" s="28" t="str">
        <f>IFERROR(VLOOKUP(B5295, Выгрузка!B:H, 7, 0), "")</f>
        <v/>
      </c>
    </row>
    <row r="5296" spans="3:3" x14ac:dyDescent="0.35">
      <c r="C5296" s="28" t="str">
        <f>IFERROR(VLOOKUP(B5296, Выгрузка!B:H, 7, 0), "")</f>
        <v/>
      </c>
    </row>
    <row r="5297" spans="3:3" x14ac:dyDescent="0.35">
      <c r="C5297" s="28" t="str">
        <f>IFERROR(VLOOKUP(B5297, Выгрузка!B:H, 7, 0), "")</f>
        <v/>
      </c>
    </row>
    <row r="5298" spans="3:3" x14ac:dyDescent="0.35">
      <c r="C5298" s="28" t="str">
        <f>IFERROR(VLOOKUP(B5298, Выгрузка!B:H, 7, 0), "")</f>
        <v/>
      </c>
    </row>
    <row r="5299" spans="3:3" x14ac:dyDescent="0.35">
      <c r="C5299" s="28" t="str">
        <f>IFERROR(VLOOKUP(B5299, Выгрузка!B:H, 7, 0), "")</f>
        <v/>
      </c>
    </row>
    <row r="5300" spans="3:3" x14ac:dyDescent="0.35">
      <c r="C5300" s="28" t="str">
        <f>IFERROR(VLOOKUP(B5300, Выгрузка!B:H, 7, 0), "")</f>
        <v/>
      </c>
    </row>
    <row r="5301" spans="3:3" x14ac:dyDescent="0.35">
      <c r="C5301" s="28" t="str">
        <f>IFERROR(VLOOKUP(B5301, Выгрузка!B:H, 7, 0), "")</f>
        <v/>
      </c>
    </row>
    <row r="5302" spans="3:3" x14ac:dyDescent="0.35">
      <c r="C5302" s="28" t="str">
        <f>IFERROR(VLOOKUP(B5302, Выгрузка!B:H, 7, 0), "")</f>
        <v/>
      </c>
    </row>
    <row r="5303" spans="3:3" x14ac:dyDescent="0.35">
      <c r="C5303" s="28" t="str">
        <f>IFERROR(VLOOKUP(B5303, Выгрузка!B:H, 7, 0), "")</f>
        <v/>
      </c>
    </row>
    <row r="5304" spans="3:3" x14ac:dyDescent="0.35">
      <c r="C5304" s="28" t="str">
        <f>IFERROR(VLOOKUP(B5304, Выгрузка!B:H, 7, 0), "")</f>
        <v/>
      </c>
    </row>
    <row r="5305" spans="3:3" x14ac:dyDescent="0.35">
      <c r="C5305" s="28" t="str">
        <f>IFERROR(VLOOKUP(B5305, Выгрузка!B:H, 7, 0), "")</f>
        <v/>
      </c>
    </row>
    <row r="5306" spans="3:3" x14ac:dyDescent="0.35">
      <c r="C5306" s="28" t="str">
        <f>IFERROR(VLOOKUP(B5306, Выгрузка!B:H, 7, 0), "")</f>
        <v/>
      </c>
    </row>
    <row r="5307" spans="3:3" x14ac:dyDescent="0.35">
      <c r="C5307" s="28" t="str">
        <f>IFERROR(VLOOKUP(B5307, Выгрузка!B:H, 7, 0), "")</f>
        <v/>
      </c>
    </row>
    <row r="5308" spans="3:3" x14ac:dyDescent="0.35">
      <c r="C5308" s="28" t="str">
        <f>IFERROR(VLOOKUP(B5308, Выгрузка!B:H, 7, 0), "")</f>
        <v/>
      </c>
    </row>
    <row r="5309" spans="3:3" x14ac:dyDescent="0.35">
      <c r="C5309" s="28" t="str">
        <f>IFERROR(VLOOKUP(B5309, Выгрузка!B:H, 7, 0), "")</f>
        <v/>
      </c>
    </row>
    <row r="5310" spans="3:3" x14ac:dyDescent="0.35">
      <c r="C5310" s="28" t="str">
        <f>IFERROR(VLOOKUP(B5310, Выгрузка!B:H, 7, 0), "")</f>
        <v/>
      </c>
    </row>
    <row r="5311" spans="3:3" x14ac:dyDescent="0.35">
      <c r="C5311" s="28" t="str">
        <f>IFERROR(VLOOKUP(B5311, Выгрузка!B:H, 7, 0), "")</f>
        <v/>
      </c>
    </row>
    <row r="5312" spans="3:3" x14ac:dyDescent="0.35">
      <c r="C5312" s="28" t="str">
        <f>IFERROR(VLOOKUP(B5312, Выгрузка!B:H, 7, 0), "")</f>
        <v/>
      </c>
    </row>
    <row r="5313" spans="3:3" x14ac:dyDescent="0.35">
      <c r="C5313" s="28" t="str">
        <f>IFERROR(VLOOKUP(B5313, Выгрузка!B:H, 7, 0), "")</f>
        <v/>
      </c>
    </row>
    <row r="5314" spans="3:3" x14ac:dyDescent="0.35">
      <c r="C5314" s="28" t="str">
        <f>IFERROR(VLOOKUP(B5314, Выгрузка!B:H, 7, 0), "")</f>
        <v/>
      </c>
    </row>
    <row r="5315" spans="3:3" x14ac:dyDescent="0.35">
      <c r="C5315" s="28" t="str">
        <f>IFERROR(VLOOKUP(B5315, Выгрузка!B:H, 7, 0), "")</f>
        <v/>
      </c>
    </row>
    <row r="5316" spans="3:3" x14ac:dyDescent="0.35">
      <c r="C5316" s="28" t="str">
        <f>IFERROR(VLOOKUP(B5316, Выгрузка!B:H, 7, 0), "")</f>
        <v/>
      </c>
    </row>
    <row r="5317" spans="3:3" x14ac:dyDescent="0.35">
      <c r="C5317" s="28" t="str">
        <f>IFERROR(VLOOKUP(B5317, Выгрузка!B:H, 7, 0), "")</f>
        <v/>
      </c>
    </row>
    <row r="5318" spans="3:3" x14ac:dyDescent="0.35">
      <c r="C5318" s="28" t="str">
        <f>IFERROR(VLOOKUP(B5318, Выгрузка!B:H, 7, 0), "")</f>
        <v/>
      </c>
    </row>
    <row r="5319" spans="3:3" x14ac:dyDescent="0.35">
      <c r="C5319" s="28" t="str">
        <f>IFERROR(VLOOKUP(B5319, Выгрузка!B:H, 7, 0), "")</f>
        <v/>
      </c>
    </row>
    <row r="5320" spans="3:3" x14ac:dyDescent="0.35">
      <c r="C5320" s="28" t="str">
        <f>IFERROR(VLOOKUP(B5320, Выгрузка!B:H, 7, 0), "")</f>
        <v/>
      </c>
    </row>
    <row r="5321" spans="3:3" x14ac:dyDescent="0.35">
      <c r="C5321" s="28" t="str">
        <f>IFERROR(VLOOKUP(B5321, Выгрузка!B:H, 7, 0), "")</f>
        <v/>
      </c>
    </row>
    <row r="5322" spans="3:3" x14ac:dyDescent="0.35">
      <c r="C5322" s="28" t="str">
        <f>IFERROR(VLOOKUP(B5322, Выгрузка!B:H, 7, 0), "")</f>
        <v/>
      </c>
    </row>
    <row r="5323" spans="3:3" x14ac:dyDescent="0.35">
      <c r="C5323" s="28" t="str">
        <f>IFERROR(VLOOKUP(B5323, Выгрузка!B:H, 7, 0), "")</f>
        <v/>
      </c>
    </row>
    <row r="5324" spans="3:3" x14ac:dyDescent="0.35">
      <c r="C5324" s="28" t="str">
        <f>IFERROR(VLOOKUP(B5324, Выгрузка!B:H, 7, 0), "")</f>
        <v/>
      </c>
    </row>
    <row r="5325" spans="3:3" x14ac:dyDescent="0.35">
      <c r="C5325" s="28" t="str">
        <f>IFERROR(VLOOKUP(B5325, Выгрузка!B:H, 7, 0), "")</f>
        <v/>
      </c>
    </row>
    <row r="5326" spans="3:3" x14ac:dyDescent="0.35">
      <c r="C5326" s="28" t="str">
        <f>IFERROR(VLOOKUP(B5326, Выгрузка!B:H, 7, 0), "")</f>
        <v/>
      </c>
    </row>
    <row r="5327" spans="3:3" x14ac:dyDescent="0.35">
      <c r="C5327" s="28" t="str">
        <f>IFERROR(VLOOKUP(B5327, Выгрузка!B:H, 7, 0), "")</f>
        <v/>
      </c>
    </row>
    <row r="5328" spans="3:3" x14ac:dyDescent="0.35">
      <c r="C5328" s="28" t="str">
        <f>IFERROR(VLOOKUP(B5328, Выгрузка!B:H, 7, 0), "")</f>
        <v/>
      </c>
    </row>
    <row r="5329" spans="3:3" x14ac:dyDescent="0.35">
      <c r="C5329" s="28" t="str">
        <f>IFERROR(VLOOKUP(B5329, Выгрузка!B:H, 7, 0), "")</f>
        <v/>
      </c>
    </row>
    <row r="5330" spans="3:3" x14ac:dyDescent="0.35">
      <c r="C5330" s="28" t="str">
        <f>IFERROR(VLOOKUP(B5330, Выгрузка!B:H, 7, 0), "")</f>
        <v/>
      </c>
    </row>
    <row r="5331" spans="3:3" x14ac:dyDescent="0.35">
      <c r="C5331" s="28" t="str">
        <f>IFERROR(VLOOKUP(B5331, Выгрузка!B:H, 7, 0), "")</f>
        <v/>
      </c>
    </row>
    <row r="5332" spans="3:3" x14ac:dyDescent="0.35">
      <c r="C5332" s="28" t="str">
        <f>IFERROR(VLOOKUP(B5332, Выгрузка!B:H, 7, 0), "")</f>
        <v/>
      </c>
    </row>
    <row r="5333" spans="3:3" x14ac:dyDescent="0.35">
      <c r="C5333" s="28" t="str">
        <f>IFERROR(VLOOKUP(B5333, Выгрузка!B:H, 7, 0), "")</f>
        <v/>
      </c>
    </row>
    <row r="5334" spans="3:3" x14ac:dyDescent="0.35">
      <c r="C5334" s="28" t="str">
        <f>IFERROR(VLOOKUP(B5334, Выгрузка!B:H, 7, 0), "")</f>
        <v/>
      </c>
    </row>
    <row r="5335" spans="3:3" x14ac:dyDescent="0.35">
      <c r="C5335" s="28" t="str">
        <f>IFERROR(VLOOKUP(B5335, Выгрузка!B:H, 7, 0), "")</f>
        <v/>
      </c>
    </row>
    <row r="5336" spans="3:3" x14ac:dyDescent="0.35">
      <c r="C5336" s="28" t="str">
        <f>IFERROR(VLOOKUP(B5336, Выгрузка!B:H, 7, 0), "")</f>
        <v/>
      </c>
    </row>
    <row r="5337" spans="3:3" x14ac:dyDescent="0.35">
      <c r="C5337" s="28" t="str">
        <f>IFERROR(VLOOKUP(B5337, Выгрузка!B:H, 7, 0), "")</f>
        <v/>
      </c>
    </row>
    <row r="5338" spans="3:3" x14ac:dyDescent="0.35">
      <c r="C5338" s="28" t="str">
        <f>IFERROR(VLOOKUP(B5338, Выгрузка!B:H, 7, 0), "")</f>
        <v/>
      </c>
    </row>
    <row r="5339" spans="3:3" x14ac:dyDescent="0.35">
      <c r="C5339" s="28" t="str">
        <f>IFERROR(VLOOKUP(B5339, Выгрузка!B:H, 7, 0), "")</f>
        <v/>
      </c>
    </row>
    <row r="5340" spans="3:3" x14ac:dyDescent="0.35">
      <c r="C5340" s="28" t="str">
        <f>IFERROR(VLOOKUP(B5340, Выгрузка!B:H, 7, 0), "")</f>
        <v/>
      </c>
    </row>
    <row r="5341" spans="3:3" x14ac:dyDescent="0.35">
      <c r="C5341" s="28" t="str">
        <f>IFERROR(VLOOKUP(B5341, Выгрузка!B:H, 7, 0), "")</f>
        <v/>
      </c>
    </row>
    <row r="5342" spans="3:3" x14ac:dyDescent="0.35">
      <c r="C5342" s="28" t="str">
        <f>IFERROR(VLOOKUP(B5342, Выгрузка!B:H, 7, 0), "")</f>
        <v/>
      </c>
    </row>
    <row r="5343" spans="3:3" x14ac:dyDescent="0.35">
      <c r="C5343" s="28" t="str">
        <f>IFERROR(VLOOKUP(B5343, Выгрузка!B:H, 7, 0), "")</f>
        <v/>
      </c>
    </row>
    <row r="5344" spans="3:3" x14ac:dyDescent="0.35">
      <c r="C5344" s="28" t="str">
        <f>IFERROR(VLOOKUP(B5344, Выгрузка!B:H, 7, 0), "")</f>
        <v/>
      </c>
    </row>
    <row r="5345" spans="3:3" x14ac:dyDescent="0.35">
      <c r="C5345" s="28" t="str">
        <f>IFERROR(VLOOKUP(B5345, Выгрузка!B:H, 7, 0), "")</f>
        <v/>
      </c>
    </row>
    <row r="5346" spans="3:3" x14ac:dyDescent="0.35">
      <c r="C5346" s="28" t="str">
        <f>IFERROR(VLOOKUP(B5346, Выгрузка!B:H, 7, 0), "")</f>
        <v/>
      </c>
    </row>
    <row r="5347" spans="3:3" x14ac:dyDescent="0.35">
      <c r="C5347" s="28" t="str">
        <f>IFERROR(VLOOKUP(B5347, Выгрузка!B:H, 7, 0), "")</f>
        <v/>
      </c>
    </row>
    <row r="5348" spans="3:3" x14ac:dyDescent="0.35">
      <c r="C5348" s="28" t="str">
        <f>IFERROR(VLOOKUP(B5348, Выгрузка!B:H, 7, 0), "")</f>
        <v/>
      </c>
    </row>
    <row r="5349" spans="3:3" x14ac:dyDescent="0.35">
      <c r="C5349" s="28" t="str">
        <f>IFERROR(VLOOKUP(B5349, Выгрузка!B:H, 7, 0), "")</f>
        <v/>
      </c>
    </row>
    <row r="5350" spans="3:3" x14ac:dyDescent="0.35">
      <c r="C5350" s="28" t="str">
        <f>IFERROR(VLOOKUP(B5350, Выгрузка!B:H, 7, 0), "")</f>
        <v/>
      </c>
    </row>
    <row r="5351" spans="3:3" x14ac:dyDescent="0.35">
      <c r="C5351" s="28" t="str">
        <f>IFERROR(VLOOKUP(B5351, Выгрузка!B:H, 7, 0), "")</f>
        <v/>
      </c>
    </row>
    <row r="5352" spans="3:3" x14ac:dyDescent="0.35">
      <c r="C5352" s="28" t="str">
        <f>IFERROR(VLOOKUP(B5352, Выгрузка!B:H, 7, 0), "")</f>
        <v/>
      </c>
    </row>
    <row r="5353" spans="3:3" x14ac:dyDescent="0.35">
      <c r="C5353" s="28" t="str">
        <f>IFERROR(VLOOKUP(B5353, Выгрузка!B:H, 7, 0), "")</f>
        <v/>
      </c>
    </row>
    <row r="5354" spans="3:3" x14ac:dyDescent="0.35">
      <c r="C5354" s="28" t="str">
        <f>IFERROR(VLOOKUP(B5354, Выгрузка!B:H, 7, 0), "")</f>
        <v/>
      </c>
    </row>
    <row r="5355" spans="3:3" x14ac:dyDescent="0.35">
      <c r="C5355" s="28" t="str">
        <f>IFERROR(VLOOKUP(B5355, Выгрузка!B:H, 7, 0), "")</f>
        <v/>
      </c>
    </row>
    <row r="5356" spans="3:3" x14ac:dyDescent="0.35">
      <c r="C5356" s="28" t="str">
        <f>IFERROR(VLOOKUP(B5356, Выгрузка!B:H, 7, 0), "")</f>
        <v/>
      </c>
    </row>
    <row r="5357" spans="3:3" x14ac:dyDescent="0.35">
      <c r="C5357" s="28" t="str">
        <f>IFERROR(VLOOKUP(B5357, Выгрузка!B:H, 7, 0), "")</f>
        <v/>
      </c>
    </row>
    <row r="5358" spans="3:3" x14ac:dyDescent="0.35">
      <c r="C5358" s="28" t="str">
        <f>IFERROR(VLOOKUP(B5358, Выгрузка!B:H, 7, 0), "")</f>
        <v/>
      </c>
    </row>
    <row r="5359" spans="3:3" x14ac:dyDescent="0.35">
      <c r="C5359" s="28" t="str">
        <f>IFERROR(VLOOKUP(B5359, Выгрузка!B:H, 7, 0), "")</f>
        <v/>
      </c>
    </row>
    <row r="5360" spans="3:3" x14ac:dyDescent="0.35">
      <c r="C5360" s="28" t="str">
        <f>IFERROR(VLOOKUP(B5360, Выгрузка!B:H, 7, 0), "")</f>
        <v/>
      </c>
    </row>
    <row r="5361" spans="3:3" x14ac:dyDescent="0.35">
      <c r="C5361" s="28" t="str">
        <f>IFERROR(VLOOKUP(B5361, Выгрузка!B:H, 7, 0), "")</f>
        <v/>
      </c>
    </row>
    <row r="5362" spans="3:3" x14ac:dyDescent="0.35">
      <c r="C5362" s="28" t="str">
        <f>IFERROR(VLOOKUP(B5362, Выгрузка!B:H, 7, 0), "")</f>
        <v/>
      </c>
    </row>
    <row r="5363" spans="3:3" x14ac:dyDescent="0.35">
      <c r="C5363" s="28" t="str">
        <f>IFERROR(VLOOKUP(B5363, Выгрузка!B:H, 7, 0), "")</f>
        <v/>
      </c>
    </row>
    <row r="5364" spans="3:3" x14ac:dyDescent="0.35">
      <c r="C5364" s="28" t="str">
        <f>IFERROR(VLOOKUP(B5364, Выгрузка!B:H, 7, 0), "")</f>
        <v/>
      </c>
    </row>
    <row r="5365" spans="3:3" x14ac:dyDescent="0.35">
      <c r="C5365" s="28" t="str">
        <f>IFERROR(VLOOKUP(B5365, Выгрузка!B:H, 7, 0), "")</f>
        <v/>
      </c>
    </row>
    <row r="5366" spans="3:3" x14ac:dyDescent="0.35">
      <c r="C5366" s="28" t="str">
        <f>IFERROR(VLOOKUP(B5366, Выгрузка!B:H, 7, 0), "")</f>
        <v/>
      </c>
    </row>
    <row r="5367" spans="3:3" x14ac:dyDescent="0.35">
      <c r="C5367" s="28" t="str">
        <f>IFERROR(VLOOKUP(B5367, Выгрузка!B:H, 7, 0), "")</f>
        <v/>
      </c>
    </row>
    <row r="5368" spans="3:3" x14ac:dyDescent="0.35">
      <c r="C5368" s="28" t="str">
        <f>IFERROR(VLOOKUP(B5368, Выгрузка!B:H, 7, 0), "")</f>
        <v/>
      </c>
    </row>
    <row r="5369" spans="3:3" x14ac:dyDescent="0.35">
      <c r="C5369" s="28" t="str">
        <f>IFERROR(VLOOKUP(B5369, Выгрузка!B:H, 7, 0), "")</f>
        <v/>
      </c>
    </row>
    <row r="5370" spans="3:3" x14ac:dyDescent="0.35">
      <c r="C5370" s="28" t="str">
        <f>IFERROR(VLOOKUP(B5370, Выгрузка!B:H, 7, 0), "")</f>
        <v/>
      </c>
    </row>
    <row r="5371" spans="3:3" x14ac:dyDescent="0.35">
      <c r="C5371" s="28" t="str">
        <f>IFERROR(VLOOKUP(B5371, Выгрузка!B:H, 7, 0), "")</f>
        <v/>
      </c>
    </row>
    <row r="5372" spans="3:3" x14ac:dyDescent="0.35">
      <c r="C5372" s="28" t="str">
        <f>IFERROR(VLOOKUP(B5372, Выгрузка!B:H, 7, 0), "")</f>
        <v/>
      </c>
    </row>
    <row r="5373" spans="3:3" x14ac:dyDescent="0.35">
      <c r="C5373" s="28" t="str">
        <f>IFERROR(VLOOKUP(B5373, Выгрузка!B:H, 7, 0), "")</f>
        <v/>
      </c>
    </row>
    <row r="5374" spans="3:3" x14ac:dyDescent="0.35">
      <c r="C5374" s="28" t="str">
        <f>IFERROR(VLOOKUP(B5374, Выгрузка!B:H, 7, 0), "")</f>
        <v/>
      </c>
    </row>
    <row r="5375" spans="3:3" x14ac:dyDescent="0.35">
      <c r="C5375" s="28" t="str">
        <f>IFERROR(VLOOKUP(B5375, Выгрузка!B:H, 7, 0), "")</f>
        <v/>
      </c>
    </row>
    <row r="5376" spans="3:3" x14ac:dyDescent="0.35">
      <c r="C5376" s="28" t="str">
        <f>IFERROR(VLOOKUP(B5376, Выгрузка!B:H, 7, 0), "")</f>
        <v/>
      </c>
    </row>
    <row r="5377" spans="3:3" x14ac:dyDescent="0.35">
      <c r="C5377" s="28" t="str">
        <f>IFERROR(VLOOKUP(B5377, Выгрузка!B:H, 7, 0), "")</f>
        <v/>
      </c>
    </row>
    <row r="5378" spans="3:3" x14ac:dyDescent="0.35">
      <c r="C5378" s="28" t="str">
        <f>IFERROR(VLOOKUP(B5378, Выгрузка!B:H, 7, 0), "")</f>
        <v/>
      </c>
    </row>
    <row r="5379" spans="3:3" x14ac:dyDescent="0.35">
      <c r="C5379" s="28" t="str">
        <f>IFERROR(VLOOKUP(B5379, Выгрузка!B:H, 7, 0), "")</f>
        <v/>
      </c>
    </row>
    <row r="5380" spans="3:3" x14ac:dyDescent="0.35">
      <c r="C5380" s="28" t="str">
        <f>IFERROR(VLOOKUP(B5380, Выгрузка!B:H, 7, 0), "")</f>
        <v/>
      </c>
    </row>
    <row r="5381" spans="3:3" x14ac:dyDescent="0.35">
      <c r="C5381" s="28" t="str">
        <f>IFERROR(VLOOKUP(B5381, Выгрузка!B:H, 7, 0), "")</f>
        <v/>
      </c>
    </row>
    <row r="5382" spans="3:3" x14ac:dyDescent="0.35">
      <c r="C5382" s="28" t="str">
        <f>IFERROR(VLOOKUP(B5382, Выгрузка!B:H, 7, 0), "")</f>
        <v/>
      </c>
    </row>
    <row r="5383" spans="3:3" x14ac:dyDescent="0.35">
      <c r="C5383" s="28" t="str">
        <f>IFERROR(VLOOKUP(B5383, Выгрузка!B:H, 7, 0), "")</f>
        <v/>
      </c>
    </row>
    <row r="5384" spans="3:3" x14ac:dyDescent="0.35">
      <c r="C5384" s="28" t="str">
        <f>IFERROR(VLOOKUP(B5384, Выгрузка!B:H, 7, 0), "")</f>
        <v/>
      </c>
    </row>
    <row r="5385" spans="3:3" x14ac:dyDescent="0.35">
      <c r="C5385" s="28" t="str">
        <f>IFERROR(VLOOKUP(B5385, Выгрузка!B:H, 7, 0), "")</f>
        <v/>
      </c>
    </row>
    <row r="5386" spans="3:3" x14ac:dyDescent="0.35">
      <c r="C5386" s="28" t="str">
        <f>IFERROR(VLOOKUP(B5386, Выгрузка!B:H, 7, 0), "")</f>
        <v/>
      </c>
    </row>
    <row r="5387" spans="3:3" x14ac:dyDescent="0.35">
      <c r="C5387" s="28" t="str">
        <f>IFERROR(VLOOKUP(B5387, Выгрузка!B:H, 7, 0), "")</f>
        <v/>
      </c>
    </row>
    <row r="5388" spans="3:3" x14ac:dyDescent="0.35">
      <c r="C5388" s="28" t="str">
        <f>IFERROR(VLOOKUP(B5388, Выгрузка!B:H, 7, 0), "")</f>
        <v/>
      </c>
    </row>
    <row r="5389" spans="3:3" x14ac:dyDescent="0.35">
      <c r="C5389" s="28" t="str">
        <f>IFERROR(VLOOKUP(B5389, Выгрузка!B:H, 7, 0), "")</f>
        <v/>
      </c>
    </row>
    <row r="5390" spans="3:3" x14ac:dyDescent="0.35">
      <c r="C5390" s="28" t="str">
        <f>IFERROR(VLOOKUP(B5390, Выгрузка!B:H, 7, 0), "")</f>
        <v/>
      </c>
    </row>
    <row r="5391" spans="3:3" x14ac:dyDescent="0.35">
      <c r="C5391" s="28" t="str">
        <f>IFERROR(VLOOKUP(B5391, Выгрузка!B:H, 7, 0), "")</f>
        <v/>
      </c>
    </row>
    <row r="5392" spans="3:3" x14ac:dyDescent="0.35">
      <c r="C5392" s="28" t="str">
        <f>IFERROR(VLOOKUP(B5392, Выгрузка!B:H, 7, 0), "")</f>
        <v/>
      </c>
    </row>
    <row r="5393" spans="3:3" x14ac:dyDescent="0.35">
      <c r="C5393" s="28" t="str">
        <f>IFERROR(VLOOKUP(B5393, Выгрузка!B:H, 7, 0), "")</f>
        <v/>
      </c>
    </row>
    <row r="5394" spans="3:3" x14ac:dyDescent="0.35">
      <c r="C5394" s="28" t="str">
        <f>IFERROR(VLOOKUP(B5394, Выгрузка!B:H, 7, 0), "")</f>
        <v/>
      </c>
    </row>
    <row r="5395" spans="3:3" x14ac:dyDescent="0.35">
      <c r="C5395" s="28" t="str">
        <f>IFERROR(VLOOKUP(B5395, Выгрузка!B:H, 7, 0), "")</f>
        <v/>
      </c>
    </row>
    <row r="5396" spans="3:3" x14ac:dyDescent="0.35">
      <c r="C5396" s="28" t="str">
        <f>IFERROR(VLOOKUP(B5396, Выгрузка!B:H, 7, 0), "")</f>
        <v/>
      </c>
    </row>
    <row r="5397" spans="3:3" x14ac:dyDescent="0.35">
      <c r="C5397" s="28" t="str">
        <f>IFERROR(VLOOKUP(B5397, Выгрузка!B:H, 7, 0), "")</f>
        <v/>
      </c>
    </row>
    <row r="5398" spans="3:3" x14ac:dyDescent="0.35">
      <c r="C5398" s="28" t="str">
        <f>IFERROR(VLOOKUP(B5398, Выгрузка!B:H, 7, 0), "")</f>
        <v/>
      </c>
    </row>
    <row r="5399" spans="3:3" x14ac:dyDescent="0.35">
      <c r="C5399" s="28" t="str">
        <f>IFERROR(VLOOKUP(B5399, Выгрузка!B:H, 7, 0), "")</f>
        <v/>
      </c>
    </row>
    <row r="5400" spans="3:3" x14ac:dyDescent="0.35">
      <c r="C5400" s="28" t="str">
        <f>IFERROR(VLOOKUP(B5400, Выгрузка!B:H, 7, 0), "")</f>
        <v/>
      </c>
    </row>
    <row r="5401" spans="3:3" x14ac:dyDescent="0.35">
      <c r="C5401" s="28" t="str">
        <f>IFERROR(VLOOKUP(B5401, Выгрузка!B:H, 7, 0), "")</f>
        <v/>
      </c>
    </row>
    <row r="5402" spans="3:3" x14ac:dyDescent="0.35">
      <c r="C5402" s="28" t="str">
        <f>IFERROR(VLOOKUP(B5402, Выгрузка!B:H, 7, 0), "")</f>
        <v/>
      </c>
    </row>
    <row r="5403" spans="3:3" x14ac:dyDescent="0.35">
      <c r="C5403" s="28" t="str">
        <f>IFERROR(VLOOKUP(B5403, Выгрузка!B:H, 7, 0), "")</f>
        <v/>
      </c>
    </row>
    <row r="5404" spans="3:3" x14ac:dyDescent="0.35">
      <c r="C5404" s="28" t="str">
        <f>IFERROR(VLOOKUP(B5404, Выгрузка!B:H, 7, 0), "")</f>
        <v/>
      </c>
    </row>
    <row r="5405" spans="3:3" x14ac:dyDescent="0.35">
      <c r="C5405" s="28" t="str">
        <f>IFERROR(VLOOKUP(B5405, Выгрузка!B:H, 7, 0), "")</f>
        <v/>
      </c>
    </row>
    <row r="5406" spans="3:3" x14ac:dyDescent="0.35">
      <c r="C5406" s="28" t="str">
        <f>IFERROR(VLOOKUP(B5406, Выгрузка!B:H, 7, 0), "")</f>
        <v/>
      </c>
    </row>
    <row r="5407" spans="3:3" x14ac:dyDescent="0.35">
      <c r="C5407" s="28" t="str">
        <f>IFERROR(VLOOKUP(B5407, Выгрузка!B:H, 7, 0), "")</f>
        <v/>
      </c>
    </row>
    <row r="5408" spans="3:3" x14ac:dyDescent="0.35">
      <c r="C5408" s="28" t="str">
        <f>IFERROR(VLOOKUP(B5408, Выгрузка!B:H, 7, 0), "")</f>
        <v/>
      </c>
    </row>
    <row r="5409" spans="3:3" x14ac:dyDescent="0.35">
      <c r="C5409" s="28" t="str">
        <f>IFERROR(VLOOKUP(B5409, Выгрузка!B:H, 7, 0), "")</f>
        <v/>
      </c>
    </row>
    <row r="5410" spans="3:3" x14ac:dyDescent="0.35">
      <c r="C5410" s="28" t="str">
        <f>IFERROR(VLOOKUP(B5410, Выгрузка!B:H, 7, 0), "")</f>
        <v/>
      </c>
    </row>
    <row r="5411" spans="3:3" x14ac:dyDescent="0.35">
      <c r="C5411" s="28" t="str">
        <f>IFERROR(VLOOKUP(B5411, Выгрузка!B:H, 7, 0), "")</f>
        <v/>
      </c>
    </row>
    <row r="5412" spans="3:3" x14ac:dyDescent="0.35">
      <c r="C5412" s="28" t="str">
        <f>IFERROR(VLOOKUP(B5412, Выгрузка!B:H, 7, 0), "")</f>
        <v/>
      </c>
    </row>
    <row r="5413" spans="3:3" x14ac:dyDescent="0.35">
      <c r="C5413" s="28" t="str">
        <f>IFERROR(VLOOKUP(B5413, Выгрузка!B:H, 7, 0), "")</f>
        <v/>
      </c>
    </row>
    <row r="5414" spans="3:3" x14ac:dyDescent="0.35">
      <c r="C5414" s="28" t="str">
        <f>IFERROR(VLOOKUP(B5414, Выгрузка!B:H, 7, 0), "")</f>
        <v/>
      </c>
    </row>
    <row r="5415" spans="3:3" x14ac:dyDescent="0.35">
      <c r="C5415" s="28" t="str">
        <f>IFERROR(VLOOKUP(B5415, Выгрузка!B:H, 7, 0), "")</f>
        <v/>
      </c>
    </row>
    <row r="5416" spans="3:3" x14ac:dyDescent="0.35">
      <c r="C5416" s="28" t="str">
        <f>IFERROR(VLOOKUP(B5416, Выгрузка!B:H, 7, 0), "")</f>
        <v/>
      </c>
    </row>
    <row r="5417" spans="3:3" x14ac:dyDescent="0.35">
      <c r="C5417" s="28" t="str">
        <f>IFERROR(VLOOKUP(B5417, Выгрузка!B:H, 7, 0), "")</f>
        <v/>
      </c>
    </row>
    <row r="5418" spans="3:3" x14ac:dyDescent="0.35">
      <c r="C5418" s="28" t="str">
        <f>IFERROR(VLOOKUP(B5418, Выгрузка!B:H, 7, 0), "")</f>
        <v/>
      </c>
    </row>
    <row r="5419" spans="3:3" x14ac:dyDescent="0.35">
      <c r="C5419" s="28" t="str">
        <f>IFERROR(VLOOKUP(B5419, Выгрузка!B:H, 7, 0), "")</f>
        <v/>
      </c>
    </row>
    <row r="5420" spans="3:3" x14ac:dyDescent="0.35">
      <c r="C5420" s="28" t="str">
        <f>IFERROR(VLOOKUP(B5420, Выгрузка!B:H, 7, 0), "")</f>
        <v/>
      </c>
    </row>
    <row r="5421" spans="3:3" x14ac:dyDescent="0.35">
      <c r="C5421" s="28" t="str">
        <f>IFERROR(VLOOKUP(B5421, Выгрузка!B:H, 7, 0), "")</f>
        <v/>
      </c>
    </row>
    <row r="5422" spans="3:3" x14ac:dyDescent="0.35">
      <c r="C5422" s="28" t="str">
        <f>IFERROR(VLOOKUP(B5422, Выгрузка!B:H, 7, 0), "")</f>
        <v/>
      </c>
    </row>
    <row r="5423" spans="3:3" x14ac:dyDescent="0.35">
      <c r="C5423" s="28" t="str">
        <f>IFERROR(VLOOKUP(B5423, Выгрузка!B:H, 7, 0), "")</f>
        <v/>
      </c>
    </row>
    <row r="5424" spans="3:3" x14ac:dyDescent="0.35">
      <c r="C5424" s="28" t="str">
        <f>IFERROR(VLOOKUP(B5424, Выгрузка!B:H, 7, 0), "")</f>
        <v/>
      </c>
    </row>
    <row r="5425" spans="3:3" x14ac:dyDescent="0.35">
      <c r="C5425" s="28" t="str">
        <f>IFERROR(VLOOKUP(B5425, Выгрузка!B:H, 7, 0), "")</f>
        <v/>
      </c>
    </row>
    <row r="5426" spans="3:3" x14ac:dyDescent="0.35">
      <c r="C5426" s="28" t="str">
        <f>IFERROR(VLOOKUP(B5426, Выгрузка!B:H, 7, 0), "")</f>
        <v/>
      </c>
    </row>
    <row r="5427" spans="3:3" x14ac:dyDescent="0.35">
      <c r="C5427" s="28" t="str">
        <f>IFERROR(VLOOKUP(B5427, Выгрузка!B:H, 7, 0), "")</f>
        <v/>
      </c>
    </row>
    <row r="5428" spans="3:3" x14ac:dyDescent="0.35">
      <c r="C5428" s="28" t="str">
        <f>IFERROR(VLOOKUP(B5428, Выгрузка!B:H, 7, 0), "")</f>
        <v/>
      </c>
    </row>
    <row r="5429" spans="3:3" x14ac:dyDescent="0.35">
      <c r="C5429" s="28" t="str">
        <f>IFERROR(VLOOKUP(B5429, Выгрузка!B:H, 7, 0), "")</f>
        <v/>
      </c>
    </row>
    <row r="5430" spans="3:3" x14ac:dyDescent="0.35">
      <c r="C5430" s="28" t="str">
        <f>IFERROR(VLOOKUP(B5430, Выгрузка!B:H, 7, 0), "")</f>
        <v/>
      </c>
    </row>
    <row r="5431" spans="3:3" x14ac:dyDescent="0.35">
      <c r="C5431" s="28" t="str">
        <f>IFERROR(VLOOKUP(B5431, Выгрузка!B:H, 7, 0), "")</f>
        <v/>
      </c>
    </row>
    <row r="5432" spans="3:3" x14ac:dyDescent="0.35">
      <c r="C5432" s="28" t="str">
        <f>IFERROR(VLOOKUP(B5432, Выгрузка!B:H, 7, 0), "")</f>
        <v/>
      </c>
    </row>
    <row r="5433" spans="3:3" x14ac:dyDescent="0.35">
      <c r="C5433" s="28" t="str">
        <f>IFERROR(VLOOKUP(B5433, Выгрузка!B:H, 7, 0), "")</f>
        <v/>
      </c>
    </row>
    <row r="5434" spans="3:3" x14ac:dyDescent="0.35">
      <c r="C5434" s="28" t="str">
        <f>IFERROR(VLOOKUP(B5434, Выгрузка!B:H, 7, 0), "")</f>
        <v/>
      </c>
    </row>
    <row r="5435" spans="3:3" x14ac:dyDescent="0.35">
      <c r="C5435" s="28" t="str">
        <f>IFERROR(VLOOKUP(B5435, Выгрузка!B:H, 7, 0), "")</f>
        <v/>
      </c>
    </row>
    <row r="5436" spans="3:3" x14ac:dyDescent="0.35">
      <c r="C5436" s="28" t="str">
        <f>IFERROR(VLOOKUP(B5436, Выгрузка!B:H, 7, 0), "")</f>
        <v/>
      </c>
    </row>
    <row r="5437" spans="3:3" x14ac:dyDescent="0.35">
      <c r="C5437" s="28" t="str">
        <f>IFERROR(VLOOKUP(B5437, Выгрузка!B:H, 7, 0), "")</f>
        <v/>
      </c>
    </row>
    <row r="5438" spans="3:3" x14ac:dyDescent="0.35">
      <c r="C5438" s="28" t="str">
        <f>IFERROR(VLOOKUP(B5438, Выгрузка!B:H, 7, 0), "")</f>
        <v/>
      </c>
    </row>
    <row r="5439" spans="3:3" x14ac:dyDescent="0.35">
      <c r="C5439" s="28" t="str">
        <f>IFERROR(VLOOKUP(B5439, Выгрузка!B:H, 7, 0), "")</f>
        <v/>
      </c>
    </row>
    <row r="5440" spans="3:3" x14ac:dyDescent="0.35">
      <c r="C5440" s="28" t="str">
        <f>IFERROR(VLOOKUP(B5440, Выгрузка!B:H, 7, 0), "")</f>
        <v/>
      </c>
    </row>
    <row r="5441" spans="3:3" x14ac:dyDescent="0.35">
      <c r="C5441" s="28" t="str">
        <f>IFERROR(VLOOKUP(B5441, Выгрузка!B:H, 7, 0), "")</f>
        <v/>
      </c>
    </row>
    <row r="5442" spans="3:3" x14ac:dyDescent="0.35">
      <c r="C5442" s="28" t="str">
        <f>IFERROR(VLOOKUP(B5442, Выгрузка!B:H, 7, 0), "")</f>
        <v/>
      </c>
    </row>
    <row r="5443" spans="3:3" x14ac:dyDescent="0.35">
      <c r="C5443" s="28" t="str">
        <f>IFERROR(VLOOKUP(B5443, Выгрузка!B:H, 7, 0), "")</f>
        <v/>
      </c>
    </row>
    <row r="5444" spans="3:3" x14ac:dyDescent="0.35">
      <c r="C5444" s="28" t="str">
        <f>IFERROR(VLOOKUP(B5444, Выгрузка!B:H, 7, 0), "")</f>
        <v/>
      </c>
    </row>
    <row r="5445" spans="3:3" x14ac:dyDescent="0.35">
      <c r="C5445" s="28" t="str">
        <f>IFERROR(VLOOKUP(B5445, Выгрузка!B:H, 7, 0), "")</f>
        <v/>
      </c>
    </row>
    <row r="5446" spans="3:3" x14ac:dyDescent="0.35">
      <c r="C5446" s="28" t="str">
        <f>IFERROR(VLOOKUP(B5446, Выгрузка!B:H, 7, 0), "")</f>
        <v/>
      </c>
    </row>
    <row r="5447" spans="3:3" x14ac:dyDescent="0.35">
      <c r="C5447" s="28" t="str">
        <f>IFERROR(VLOOKUP(B5447, Выгрузка!B:H, 7, 0), "")</f>
        <v/>
      </c>
    </row>
    <row r="5448" spans="3:3" x14ac:dyDescent="0.35">
      <c r="C5448" s="28" t="str">
        <f>IFERROR(VLOOKUP(B5448, Выгрузка!B:H, 7, 0), "")</f>
        <v/>
      </c>
    </row>
    <row r="5449" spans="3:3" x14ac:dyDescent="0.35">
      <c r="C5449" s="28" t="str">
        <f>IFERROR(VLOOKUP(B5449, Выгрузка!B:H, 7, 0), "")</f>
        <v/>
      </c>
    </row>
    <row r="5450" spans="3:3" x14ac:dyDescent="0.35">
      <c r="C5450" s="28" t="str">
        <f>IFERROR(VLOOKUP(B5450, Выгрузка!B:H, 7, 0), "")</f>
        <v/>
      </c>
    </row>
    <row r="5451" spans="3:3" x14ac:dyDescent="0.35">
      <c r="C5451" s="28" t="str">
        <f>IFERROR(VLOOKUP(B5451, Выгрузка!B:H, 7, 0), "")</f>
        <v/>
      </c>
    </row>
    <row r="5452" spans="3:3" x14ac:dyDescent="0.35">
      <c r="C5452" s="28" t="str">
        <f>IFERROR(VLOOKUP(B5452, Выгрузка!B:H, 7, 0), "")</f>
        <v/>
      </c>
    </row>
    <row r="5453" spans="3:3" x14ac:dyDescent="0.35">
      <c r="C5453" s="28" t="str">
        <f>IFERROR(VLOOKUP(B5453, Выгрузка!B:H, 7, 0), "")</f>
        <v/>
      </c>
    </row>
    <row r="5454" spans="3:3" x14ac:dyDescent="0.35">
      <c r="C5454" s="28" t="str">
        <f>IFERROR(VLOOKUP(B5454, Выгрузка!B:H, 7, 0), "")</f>
        <v/>
      </c>
    </row>
    <row r="5455" spans="3:3" x14ac:dyDescent="0.35">
      <c r="C5455" s="28" t="str">
        <f>IFERROR(VLOOKUP(B5455, Выгрузка!B:H, 7, 0), "")</f>
        <v/>
      </c>
    </row>
    <row r="5456" spans="3:3" x14ac:dyDescent="0.35">
      <c r="C5456" s="28" t="str">
        <f>IFERROR(VLOOKUP(B5456, Выгрузка!B:H, 7, 0), "")</f>
        <v/>
      </c>
    </row>
    <row r="5457" spans="3:3" x14ac:dyDescent="0.35">
      <c r="C5457" s="28" t="str">
        <f>IFERROR(VLOOKUP(B5457, Выгрузка!B:H, 7, 0), "")</f>
        <v/>
      </c>
    </row>
    <row r="5458" spans="3:3" x14ac:dyDescent="0.35">
      <c r="C5458" s="28" t="str">
        <f>IFERROR(VLOOKUP(B5458, Выгрузка!B:H, 7, 0), "")</f>
        <v/>
      </c>
    </row>
    <row r="5459" spans="3:3" x14ac:dyDescent="0.35">
      <c r="C5459" s="28" t="str">
        <f>IFERROR(VLOOKUP(B5459, Выгрузка!B:H, 7, 0), "")</f>
        <v/>
      </c>
    </row>
    <row r="5460" spans="3:3" x14ac:dyDescent="0.35">
      <c r="C5460" s="28" t="str">
        <f>IFERROR(VLOOKUP(B5460, Выгрузка!B:H, 7, 0), "")</f>
        <v/>
      </c>
    </row>
    <row r="5461" spans="3:3" x14ac:dyDescent="0.35">
      <c r="C5461" s="28" t="str">
        <f>IFERROR(VLOOKUP(B5461, Выгрузка!B:H, 7, 0), "")</f>
        <v/>
      </c>
    </row>
    <row r="5462" spans="3:3" x14ac:dyDescent="0.35">
      <c r="C5462" s="28" t="str">
        <f>IFERROR(VLOOKUP(B5462, Выгрузка!B:H, 7, 0), "")</f>
        <v/>
      </c>
    </row>
    <row r="5463" spans="3:3" x14ac:dyDescent="0.35">
      <c r="C5463" s="28" t="str">
        <f>IFERROR(VLOOKUP(B5463, Выгрузка!B:H, 7, 0), "")</f>
        <v/>
      </c>
    </row>
    <row r="5464" spans="3:3" x14ac:dyDescent="0.35">
      <c r="C5464" s="28" t="str">
        <f>IFERROR(VLOOKUP(B5464, Выгрузка!B:H, 7, 0), "")</f>
        <v/>
      </c>
    </row>
    <row r="5465" spans="3:3" x14ac:dyDescent="0.35">
      <c r="C5465" s="28" t="str">
        <f>IFERROR(VLOOKUP(B5465, Выгрузка!B:H, 7, 0), "")</f>
        <v/>
      </c>
    </row>
    <row r="5466" spans="3:3" x14ac:dyDescent="0.35">
      <c r="C5466" s="28" t="str">
        <f>IFERROR(VLOOKUP(B5466, Выгрузка!B:H, 7, 0), "")</f>
        <v/>
      </c>
    </row>
    <row r="5467" spans="3:3" x14ac:dyDescent="0.35">
      <c r="C5467" s="28" t="str">
        <f>IFERROR(VLOOKUP(B5467, Выгрузка!B:H, 7, 0), "")</f>
        <v/>
      </c>
    </row>
    <row r="5468" spans="3:3" x14ac:dyDescent="0.35">
      <c r="C5468" s="28" t="str">
        <f>IFERROR(VLOOKUP(B5468, Выгрузка!B:H, 7, 0), "")</f>
        <v/>
      </c>
    </row>
    <row r="5469" spans="3:3" x14ac:dyDescent="0.35">
      <c r="C5469" s="28" t="str">
        <f>IFERROR(VLOOKUP(B5469, Выгрузка!B:H, 7, 0), "")</f>
        <v/>
      </c>
    </row>
    <row r="5470" spans="3:3" x14ac:dyDescent="0.35">
      <c r="C5470" s="28" t="str">
        <f>IFERROR(VLOOKUP(B5470, Выгрузка!B:H, 7, 0), "")</f>
        <v/>
      </c>
    </row>
    <row r="5471" spans="3:3" x14ac:dyDescent="0.35">
      <c r="C5471" s="28" t="str">
        <f>IFERROR(VLOOKUP(B5471, Выгрузка!B:H, 7, 0), "")</f>
        <v/>
      </c>
    </row>
    <row r="5472" spans="3:3" x14ac:dyDescent="0.35">
      <c r="C5472" s="28" t="str">
        <f>IFERROR(VLOOKUP(B5472, Выгрузка!B:H, 7, 0), "")</f>
        <v/>
      </c>
    </row>
    <row r="5473" spans="3:3" x14ac:dyDescent="0.35">
      <c r="C5473" s="28" t="str">
        <f>IFERROR(VLOOKUP(B5473, Выгрузка!B:H, 7, 0), "")</f>
        <v/>
      </c>
    </row>
    <row r="5474" spans="3:3" x14ac:dyDescent="0.35">
      <c r="C5474" s="28" t="str">
        <f>IFERROR(VLOOKUP(B5474, Выгрузка!B:H, 7, 0), "")</f>
        <v/>
      </c>
    </row>
    <row r="5475" spans="3:3" x14ac:dyDescent="0.35">
      <c r="C5475" s="28" t="str">
        <f>IFERROR(VLOOKUP(B5475, Выгрузка!B:H, 7, 0), "")</f>
        <v/>
      </c>
    </row>
    <row r="5476" spans="3:3" x14ac:dyDescent="0.35">
      <c r="C5476" s="28" t="str">
        <f>IFERROR(VLOOKUP(B5476, Выгрузка!B:H, 7, 0), "")</f>
        <v/>
      </c>
    </row>
    <row r="5477" spans="3:3" x14ac:dyDescent="0.35">
      <c r="C5477" s="28" t="str">
        <f>IFERROR(VLOOKUP(B5477, Выгрузка!B:H, 7, 0), "")</f>
        <v/>
      </c>
    </row>
    <row r="5478" spans="3:3" x14ac:dyDescent="0.35">
      <c r="C5478" s="28" t="str">
        <f>IFERROR(VLOOKUP(B5478, Выгрузка!B:H, 7, 0), "")</f>
        <v/>
      </c>
    </row>
    <row r="5479" spans="3:3" x14ac:dyDescent="0.35">
      <c r="C5479" s="28" t="str">
        <f>IFERROR(VLOOKUP(B5479, Выгрузка!B:H, 7, 0), "")</f>
        <v/>
      </c>
    </row>
    <row r="5480" spans="3:3" x14ac:dyDescent="0.35">
      <c r="C5480" s="28" t="str">
        <f>IFERROR(VLOOKUP(B5480, Выгрузка!B:H, 7, 0), "")</f>
        <v/>
      </c>
    </row>
    <row r="5481" spans="3:3" x14ac:dyDescent="0.35">
      <c r="C5481" s="28" t="str">
        <f>IFERROR(VLOOKUP(B5481, Выгрузка!B:H, 7, 0), "")</f>
        <v/>
      </c>
    </row>
    <row r="5482" spans="3:3" x14ac:dyDescent="0.35">
      <c r="C5482" s="28" t="str">
        <f>IFERROR(VLOOKUP(B5482, Выгрузка!B:H, 7, 0), "")</f>
        <v/>
      </c>
    </row>
    <row r="5483" spans="3:3" x14ac:dyDescent="0.35">
      <c r="C5483" s="28" t="str">
        <f>IFERROR(VLOOKUP(B5483, Выгрузка!B:H, 7, 0), "")</f>
        <v/>
      </c>
    </row>
    <row r="5484" spans="3:3" x14ac:dyDescent="0.35">
      <c r="C5484" s="28" t="str">
        <f>IFERROR(VLOOKUP(B5484, Выгрузка!B:H, 7, 0), "")</f>
        <v/>
      </c>
    </row>
    <row r="5485" spans="3:3" x14ac:dyDescent="0.35">
      <c r="C5485" s="28" t="str">
        <f>IFERROR(VLOOKUP(B5485, Выгрузка!B:H, 7, 0), "")</f>
        <v/>
      </c>
    </row>
    <row r="5486" spans="3:3" x14ac:dyDescent="0.35">
      <c r="C5486" s="28" t="str">
        <f>IFERROR(VLOOKUP(B5486, Выгрузка!B:H, 7, 0), "")</f>
        <v/>
      </c>
    </row>
    <row r="5487" spans="3:3" x14ac:dyDescent="0.35">
      <c r="C5487" s="28" t="str">
        <f>IFERROR(VLOOKUP(B5487, Выгрузка!B:H, 7, 0), "")</f>
        <v/>
      </c>
    </row>
    <row r="5488" spans="3:3" x14ac:dyDescent="0.35">
      <c r="C5488" s="28" t="str">
        <f>IFERROR(VLOOKUP(B5488, Выгрузка!B:H, 7, 0), "")</f>
        <v/>
      </c>
    </row>
    <row r="5489" spans="3:3" x14ac:dyDescent="0.35">
      <c r="C5489" s="28" t="str">
        <f>IFERROR(VLOOKUP(B5489, Выгрузка!B:H, 7, 0), "")</f>
        <v/>
      </c>
    </row>
    <row r="5490" spans="3:3" x14ac:dyDescent="0.35">
      <c r="C5490" s="28" t="str">
        <f>IFERROR(VLOOKUP(B5490, Выгрузка!B:H, 7, 0), "")</f>
        <v/>
      </c>
    </row>
    <row r="5491" spans="3:3" x14ac:dyDescent="0.35">
      <c r="C5491" s="28" t="str">
        <f>IFERROR(VLOOKUP(B5491, Выгрузка!B:H, 7, 0), "")</f>
        <v/>
      </c>
    </row>
    <row r="5492" spans="3:3" x14ac:dyDescent="0.35">
      <c r="C5492" s="28" t="str">
        <f>IFERROR(VLOOKUP(B5492, Выгрузка!B:H, 7, 0), "")</f>
        <v/>
      </c>
    </row>
    <row r="5493" spans="3:3" x14ac:dyDescent="0.35">
      <c r="C5493" s="28" t="str">
        <f>IFERROR(VLOOKUP(B5493, Выгрузка!B:H, 7, 0), "")</f>
        <v/>
      </c>
    </row>
    <row r="5494" spans="3:3" x14ac:dyDescent="0.35">
      <c r="C5494" s="28" t="str">
        <f>IFERROR(VLOOKUP(B5494, Выгрузка!B:H, 7, 0), "")</f>
        <v/>
      </c>
    </row>
    <row r="5495" spans="3:3" x14ac:dyDescent="0.35">
      <c r="C5495" s="28" t="str">
        <f>IFERROR(VLOOKUP(B5495, Выгрузка!B:H, 7, 0), "")</f>
        <v/>
      </c>
    </row>
    <row r="5496" spans="3:3" x14ac:dyDescent="0.35">
      <c r="C5496" s="28" t="str">
        <f>IFERROR(VLOOKUP(B5496, Выгрузка!B:H, 7, 0), "")</f>
        <v/>
      </c>
    </row>
    <row r="5497" spans="3:3" x14ac:dyDescent="0.35">
      <c r="C5497" s="28" t="str">
        <f>IFERROR(VLOOKUP(B5497, Выгрузка!B:H, 7, 0), "")</f>
        <v/>
      </c>
    </row>
    <row r="5498" spans="3:3" x14ac:dyDescent="0.35">
      <c r="C5498" s="28" t="str">
        <f>IFERROR(VLOOKUP(B5498, Выгрузка!B:H, 7, 0), "")</f>
        <v/>
      </c>
    </row>
    <row r="5499" spans="3:3" x14ac:dyDescent="0.35">
      <c r="C5499" s="28" t="str">
        <f>IFERROR(VLOOKUP(B5499, Выгрузка!B:H, 7, 0), "")</f>
        <v/>
      </c>
    </row>
    <row r="5500" spans="3:3" x14ac:dyDescent="0.35">
      <c r="C5500" s="28" t="str">
        <f>IFERROR(VLOOKUP(B5500, Выгрузка!B:H, 7, 0), "")</f>
        <v/>
      </c>
    </row>
    <row r="5501" spans="3:3" x14ac:dyDescent="0.35">
      <c r="C5501" s="28" t="str">
        <f>IFERROR(VLOOKUP(B5501, Выгрузка!B:H, 7, 0), "")</f>
        <v/>
      </c>
    </row>
    <row r="5502" spans="3:3" x14ac:dyDescent="0.35">
      <c r="C5502" s="28" t="str">
        <f>IFERROR(VLOOKUP(B5502, Выгрузка!B:H, 7, 0), "")</f>
        <v/>
      </c>
    </row>
    <row r="5503" spans="3:3" x14ac:dyDescent="0.35">
      <c r="C5503" s="28" t="str">
        <f>IFERROR(VLOOKUP(B5503, Выгрузка!B:H, 7, 0), "")</f>
        <v/>
      </c>
    </row>
    <row r="5504" spans="3:3" x14ac:dyDescent="0.35">
      <c r="C5504" s="28" t="str">
        <f>IFERROR(VLOOKUP(B5504, Выгрузка!B:H, 7, 0), "")</f>
        <v/>
      </c>
    </row>
    <row r="5505" spans="3:3" x14ac:dyDescent="0.35">
      <c r="C5505" s="28" t="str">
        <f>IFERROR(VLOOKUP(B5505, Выгрузка!B:H, 7, 0), "")</f>
        <v/>
      </c>
    </row>
    <row r="5506" spans="3:3" x14ac:dyDescent="0.35">
      <c r="C5506" s="28" t="str">
        <f>IFERROR(VLOOKUP(B5506, Выгрузка!B:H, 7, 0), "")</f>
        <v/>
      </c>
    </row>
    <row r="5507" spans="3:3" x14ac:dyDescent="0.35">
      <c r="C5507" s="28" t="str">
        <f>IFERROR(VLOOKUP(B5507, Выгрузка!B:H, 7, 0), "")</f>
        <v/>
      </c>
    </row>
    <row r="5508" spans="3:3" x14ac:dyDescent="0.35">
      <c r="C5508" s="28" t="str">
        <f>IFERROR(VLOOKUP(B5508, Выгрузка!B:H, 7, 0), "")</f>
        <v/>
      </c>
    </row>
    <row r="5509" spans="3:3" x14ac:dyDescent="0.35">
      <c r="C5509" s="28" t="str">
        <f>IFERROR(VLOOKUP(B5509, Выгрузка!B:H, 7, 0), "")</f>
        <v/>
      </c>
    </row>
    <row r="5510" spans="3:3" x14ac:dyDescent="0.35">
      <c r="C5510" s="28" t="str">
        <f>IFERROR(VLOOKUP(B5510, Выгрузка!B:H, 7, 0), "")</f>
        <v/>
      </c>
    </row>
    <row r="5511" spans="3:3" x14ac:dyDescent="0.35">
      <c r="C5511" s="28" t="str">
        <f>IFERROR(VLOOKUP(B5511, Выгрузка!B:H, 7, 0), "")</f>
        <v/>
      </c>
    </row>
    <row r="5512" spans="3:3" x14ac:dyDescent="0.35">
      <c r="C5512" s="28" t="str">
        <f>IFERROR(VLOOKUP(B5512, Выгрузка!B:H, 7, 0), "")</f>
        <v/>
      </c>
    </row>
    <row r="5513" spans="3:3" x14ac:dyDescent="0.35">
      <c r="C5513" s="28" t="str">
        <f>IFERROR(VLOOKUP(B5513, Выгрузка!B:H, 7, 0), "")</f>
        <v/>
      </c>
    </row>
    <row r="5514" spans="3:3" x14ac:dyDescent="0.35">
      <c r="C5514" s="28" t="str">
        <f>IFERROR(VLOOKUP(B5514, Выгрузка!B:H, 7, 0), "")</f>
        <v/>
      </c>
    </row>
    <row r="5515" spans="3:3" x14ac:dyDescent="0.35">
      <c r="C5515" s="28" t="str">
        <f>IFERROR(VLOOKUP(B5515, Выгрузка!B:H, 7, 0), "")</f>
        <v/>
      </c>
    </row>
    <row r="5516" spans="3:3" x14ac:dyDescent="0.35">
      <c r="C5516" s="28" t="str">
        <f>IFERROR(VLOOKUP(B5516, Выгрузка!B:H, 7, 0), "")</f>
        <v/>
      </c>
    </row>
    <row r="5517" spans="3:3" x14ac:dyDescent="0.35">
      <c r="C5517" s="28" t="str">
        <f>IFERROR(VLOOKUP(B5517, Выгрузка!B:H, 7, 0), "")</f>
        <v/>
      </c>
    </row>
    <row r="5518" spans="3:3" x14ac:dyDescent="0.35">
      <c r="C5518" s="28" t="str">
        <f>IFERROR(VLOOKUP(B5518, Выгрузка!B:H, 7, 0), "")</f>
        <v/>
      </c>
    </row>
    <row r="5519" spans="3:3" x14ac:dyDescent="0.35">
      <c r="C5519" s="28" t="str">
        <f>IFERROR(VLOOKUP(B5519, Выгрузка!B:H, 7, 0), "")</f>
        <v/>
      </c>
    </row>
    <row r="5520" spans="3:3" x14ac:dyDescent="0.35">
      <c r="C5520" s="28" t="str">
        <f>IFERROR(VLOOKUP(B5520, Выгрузка!B:H, 7, 0), "")</f>
        <v/>
      </c>
    </row>
    <row r="5521" spans="3:3" x14ac:dyDescent="0.35">
      <c r="C5521" s="28" t="str">
        <f>IFERROR(VLOOKUP(B5521, Выгрузка!B:H, 7, 0), "")</f>
        <v/>
      </c>
    </row>
    <row r="5522" spans="3:3" x14ac:dyDescent="0.35">
      <c r="C5522" s="28" t="str">
        <f>IFERROR(VLOOKUP(B5522, Выгрузка!B:H, 7, 0), "")</f>
        <v/>
      </c>
    </row>
    <row r="5523" spans="3:3" x14ac:dyDescent="0.35">
      <c r="C5523" s="28" t="str">
        <f>IFERROR(VLOOKUP(B5523, Выгрузка!B:H, 7, 0), "")</f>
        <v/>
      </c>
    </row>
    <row r="5524" spans="3:3" x14ac:dyDescent="0.35">
      <c r="C5524" s="28" t="str">
        <f>IFERROR(VLOOKUP(B5524, Выгрузка!B:H, 7, 0), "")</f>
        <v/>
      </c>
    </row>
    <row r="5525" spans="3:3" x14ac:dyDescent="0.35">
      <c r="C5525" s="28" t="str">
        <f>IFERROR(VLOOKUP(B5525, Выгрузка!B:H, 7, 0), "")</f>
        <v/>
      </c>
    </row>
    <row r="5526" spans="3:3" x14ac:dyDescent="0.35">
      <c r="C5526" s="28" t="str">
        <f>IFERROR(VLOOKUP(B5526, Выгрузка!B:H, 7, 0), "")</f>
        <v/>
      </c>
    </row>
    <row r="5527" spans="3:3" x14ac:dyDescent="0.35">
      <c r="C5527" s="28" t="str">
        <f>IFERROR(VLOOKUP(B5527, Выгрузка!B:H, 7, 0), "")</f>
        <v/>
      </c>
    </row>
    <row r="5528" spans="3:3" x14ac:dyDescent="0.35">
      <c r="C5528" s="28" t="str">
        <f>IFERROR(VLOOKUP(B5528, Выгрузка!B:H, 7, 0), "")</f>
        <v/>
      </c>
    </row>
    <row r="5529" spans="3:3" x14ac:dyDescent="0.35">
      <c r="C5529" s="28" t="str">
        <f>IFERROR(VLOOKUP(B5529, Выгрузка!B:H, 7, 0), "")</f>
        <v/>
      </c>
    </row>
    <row r="5530" spans="3:3" x14ac:dyDescent="0.35">
      <c r="C5530" s="28" t="str">
        <f>IFERROR(VLOOKUP(B5530, Выгрузка!B:H, 7, 0), "")</f>
        <v/>
      </c>
    </row>
    <row r="5531" spans="3:3" x14ac:dyDescent="0.35">
      <c r="C5531" s="28" t="str">
        <f>IFERROR(VLOOKUP(B5531, Выгрузка!B:H, 7, 0), "")</f>
        <v/>
      </c>
    </row>
    <row r="5532" spans="3:3" x14ac:dyDescent="0.35">
      <c r="C5532" s="28" t="str">
        <f>IFERROR(VLOOKUP(B5532, Выгрузка!B:H, 7, 0), "")</f>
        <v/>
      </c>
    </row>
    <row r="5533" spans="3:3" x14ac:dyDescent="0.35">
      <c r="C5533" s="28" t="str">
        <f>IFERROR(VLOOKUP(B5533, Выгрузка!B:H, 7, 0), "")</f>
        <v/>
      </c>
    </row>
    <row r="5534" spans="3:3" x14ac:dyDescent="0.35">
      <c r="C5534" s="28" t="str">
        <f>IFERROR(VLOOKUP(B5534, Выгрузка!B:H, 7, 0), "")</f>
        <v/>
      </c>
    </row>
    <row r="5535" spans="3:3" x14ac:dyDescent="0.35">
      <c r="C5535" s="28" t="str">
        <f>IFERROR(VLOOKUP(B5535, Выгрузка!B:H, 7, 0), "")</f>
        <v/>
      </c>
    </row>
    <row r="5536" spans="3:3" x14ac:dyDescent="0.35">
      <c r="C5536" s="28" t="str">
        <f>IFERROR(VLOOKUP(B5536, Выгрузка!B:H, 7, 0), "")</f>
        <v/>
      </c>
    </row>
    <row r="5537" spans="3:3" x14ac:dyDescent="0.35">
      <c r="C5537" s="28" t="str">
        <f>IFERROR(VLOOKUP(B5537, Выгрузка!B:H, 7, 0), "")</f>
        <v/>
      </c>
    </row>
    <row r="5538" spans="3:3" x14ac:dyDescent="0.35">
      <c r="C5538" s="28" t="str">
        <f>IFERROR(VLOOKUP(B5538, Выгрузка!B:H, 7, 0), "")</f>
        <v/>
      </c>
    </row>
    <row r="5539" spans="3:3" x14ac:dyDescent="0.35">
      <c r="C5539" s="28" t="str">
        <f>IFERROR(VLOOKUP(B5539, Выгрузка!B:H, 7, 0), "")</f>
        <v/>
      </c>
    </row>
    <row r="5540" spans="3:3" x14ac:dyDescent="0.35">
      <c r="C5540" s="28" t="str">
        <f>IFERROR(VLOOKUP(B5540, Выгрузка!B:H, 7, 0), "")</f>
        <v/>
      </c>
    </row>
    <row r="5541" spans="3:3" x14ac:dyDescent="0.35">
      <c r="C5541" s="28" t="str">
        <f>IFERROR(VLOOKUP(B5541, Выгрузка!B:H, 7, 0), "")</f>
        <v/>
      </c>
    </row>
    <row r="5542" spans="3:3" x14ac:dyDescent="0.35">
      <c r="C5542" s="28" t="str">
        <f>IFERROR(VLOOKUP(B5542, Выгрузка!B:H, 7, 0), "")</f>
        <v/>
      </c>
    </row>
    <row r="5543" spans="3:3" x14ac:dyDescent="0.35">
      <c r="C5543" s="28" t="str">
        <f>IFERROR(VLOOKUP(B5543, Выгрузка!B:H, 7, 0), "")</f>
        <v/>
      </c>
    </row>
    <row r="5544" spans="3:3" x14ac:dyDescent="0.35">
      <c r="C5544" s="28" t="str">
        <f>IFERROR(VLOOKUP(B5544, Выгрузка!B:H, 7, 0), "")</f>
        <v/>
      </c>
    </row>
    <row r="5545" spans="3:3" x14ac:dyDescent="0.35">
      <c r="C5545" s="28" t="str">
        <f>IFERROR(VLOOKUP(B5545, Выгрузка!B:H, 7, 0), "")</f>
        <v/>
      </c>
    </row>
    <row r="5546" spans="3:3" x14ac:dyDescent="0.35">
      <c r="C5546" s="28" t="str">
        <f>IFERROR(VLOOKUP(B5546, Выгрузка!B:H, 7, 0), "")</f>
        <v/>
      </c>
    </row>
    <row r="5547" spans="3:3" x14ac:dyDescent="0.35">
      <c r="C5547" s="28" t="str">
        <f>IFERROR(VLOOKUP(B5547, Выгрузка!B:H, 7, 0), "")</f>
        <v/>
      </c>
    </row>
    <row r="5548" spans="3:3" x14ac:dyDescent="0.35">
      <c r="C5548" s="28" t="str">
        <f>IFERROR(VLOOKUP(B5548, Выгрузка!B:H, 7, 0), "")</f>
        <v/>
      </c>
    </row>
    <row r="5549" spans="3:3" x14ac:dyDescent="0.35">
      <c r="C5549" s="28" t="str">
        <f>IFERROR(VLOOKUP(B5549, Выгрузка!B:H, 7, 0), "")</f>
        <v/>
      </c>
    </row>
    <row r="5550" spans="3:3" x14ac:dyDescent="0.35">
      <c r="C5550" s="28" t="str">
        <f>IFERROR(VLOOKUP(B5550, Выгрузка!B:H, 7, 0), "")</f>
        <v/>
      </c>
    </row>
    <row r="5551" spans="3:3" x14ac:dyDescent="0.35">
      <c r="C5551" s="28" t="str">
        <f>IFERROR(VLOOKUP(B5551, Выгрузка!B:H, 7, 0), "")</f>
        <v/>
      </c>
    </row>
    <row r="5552" spans="3:3" x14ac:dyDescent="0.35">
      <c r="C5552" s="28" t="str">
        <f>IFERROR(VLOOKUP(B5552, Выгрузка!B:H, 7, 0), "")</f>
        <v/>
      </c>
    </row>
    <row r="5553" spans="3:3" x14ac:dyDescent="0.35">
      <c r="C5553" s="28" t="str">
        <f>IFERROR(VLOOKUP(B5553, Выгрузка!B:H, 7, 0), "")</f>
        <v/>
      </c>
    </row>
    <row r="5554" spans="3:3" x14ac:dyDescent="0.35">
      <c r="C5554" s="28" t="str">
        <f>IFERROR(VLOOKUP(B5554, Выгрузка!B:H, 7, 0), "")</f>
        <v/>
      </c>
    </row>
    <row r="5555" spans="3:3" x14ac:dyDescent="0.35">
      <c r="C5555" s="28" t="str">
        <f>IFERROR(VLOOKUP(B5555, Выгрузка!B:H, 7, 0), "")</f>
        <v/>
      </c>
    </row>
    <row r="5556" spans="3:3" x14ac:dyDescent="0.35">
      <c r="C5556" s="28" t="str">
        <f>IFERROR(VLOOKUP(B5556, Выгрузка!B:H, 7, 0), "")</f>
        <v/>
      </c>
    </row>
    <row r="5557" spans="3:3" x14ac:dyDescent="0.35">
      <c r="C5557" s="28" t="str">
        <f>IFERROR(VLOOKUP(B5557, Выгрузка!B:H, 7, 0), "")</f>
        <v/>
      </c>
    </row>
    <row r="5558" spans="3:3" x14ac:dyDescent="0.35">
      <c r="C5558" s="28" t="str">
        <f>IFERROR(VLOOKUP(B5558, Выгрузка!B:H, 7, 0), "")</f>
        <v/>
      </c>
    </row>
    <row r="5559" spans="3:3" x14ac:dyDescent="0.35">
      <c r="C5559" s="28" t="str">
        <f>IFERROR(VLOOKUP(B5559, Выгрузка!B:H, 7, 0), "")</f>
        <v/>
      </c>
    </row>
    <row r="5560" spans="3:3" x14ac:dyDescent="0.35">
      <c r="C5560" s="28" t="str">
        <f>IFERROR(VLOOKUP(B5560, Выгрузка!B:H, 7, 0), "")</f>
        <v/>
      </c>
    </row>
    <row r="5561" spans="3:3" x14ac:dyDescent="0.35">
      <c r="C5561" s="28" t="str">
        <f>IFERROR(VLOOKUP(B5561, Выгрузка!B:H, 7, 0), "")</f>
        <v/>
      </c>
    </row>
    <row r="5562" spans="3:3" x14ac:dyDescent="0.35">
      <c r="C5562" s="28" t="str">
        <f>IFERROR(VLOOKUP(B5562, Выгрузка!B:H, 7, 0), "")</f>
        <v/>
      </c>
    </row>
    <row r="5563" spans="3:3" x14ac:dyDescent="0.35">
      <c r="C5563" s="28" t="str">
        <f>IFERROR(VLOOKUP(B5563, Выгрузка!B:H, 7, 0), "")</f>
        <v/>
      </c>
    </row>
    <row r="5564" spans="3:3" x14ac:dyDescent="0.35">
      <c r="C5564" s="28" t="str">
        <f>IFERROR(VLOOKUP(B5564, Выгрузка!B:H, 7, 0), "")</f>
        <v/>
      </c>
    </row>
    <row r="5565" spans="3:3" x14ac:dyDescent="0.35">
      <c r="C5565" s="28" t="str">
        <f>IFERROR(VLOOKUP(B5565, Выгрузка!B:H, 7, 0), "")</f>
        <v/>
      </c>
    </row>
    <row r="5566" spans="3:3" x14ac:dyDescent="0.35">
      <c r="C5566" s="28" t="str">
        <f>IFERROR(VLOOKUP(B5566, Выгрузка!B:H, 7, 0), "")</f>
        <v/>
      </c>
    </row>
    <row r="5567" spans="3:3" x14ac:dyDescent="0.35">
      <c r="C5567" s="28" t="str">
        <f>IFERROR(VLOOKUP(B5567, Выгрузка!B:H, 7, 0), "")</f>
        <v/>
      </c>
    </row>
    <row r="5568" spans="3:3" x14ac:dyDescent="0.35">
      <c r="C5568" s="28" t="str">
        <f>IFERROR(VLOOKUP(B5568, Выгрузка!B:H, 7, 0), "")</f>
        <v/>
      </c>
    </row>
    <row r="5569" spans="3:3" x14ac:dyDescent="0.35">
      <c r="C5569" s="28" t="str">
        <f>IFERROR(VLOOKUP(B5569, Выгрузка!B:H, 7, 0), "")</f>
        <v/>
      </c>
    </row>
    <row r="5570" spans="3:3" x14ac:dyDescent="0.35">
      <c r="C5570" s="28" t="str">
        <f>IFERROR(VLOOKUP(B5570, Выгрузка!B:H, 7, 0), "")</f>
        <v/>
      </c>
    </row>
    <row r="5571" spans="3:3" x14ac:dyDescent="0.35">
      <c r="C5571" s="28" t="str">
        <f>IFERROR(VLOOKUP(B5571, Выгрузка!B:H, 7, 0), "")</f>
        <v/>
      </c>
    </row>
    <row r="5572" spans="3:3" x14ac:dyDescent="0.35">
      <c r="C5572" s="28" t="str">
        <f>IFERROR(VLOOKUP(B5572, Выгрузка!B:H, 7, 0), "")</f>
        <v/>
      </c>
    </row>
    <row r="5573" spans="3:3" x14ac:dyDescent="0.35">
      <c r="C5573" s="28" t="str">
        <f>IFERROR(VLOOKUP(B5573, Выгрузка!B:H, 7, 0), "")</f>
        <v/>
      </c>
    </row>
    <row r="5574" spans="3:3" x14ac:dyDescent="0.35">
      <c r="C5574" s="28" t="str">
        <f>IFERROR(VLOOKUP(B5574, Выгрузка!B:H, 7, 0), "")</f>
        <v/>
      </c>
    </row>
    <row r="5575" spans="3:3" x14ac:dyDescent="0.35">
      <c r="C5575" s="28" t="str">
        <f>IFERROR(VLOOKUP(B5575, Выгрузка!B:H, 7, 0), "")</f>
        <v/>
      </c>
    </row>
    <row r="5576" spans="3:3" x14ac:dyDescent="0.35">
      <c r="C5576" s="28" t="str">
        <f>IFERROR(VLOOKUP(B5576, Выгрузка!B:H, 7, 0), "")</f>
        <v/>
      </c>
    </row>
    <row r="5577" spans="3:3" x14ac:dyDescent="0.35">
      <c r="C5577" s="28" t="str">
        <f>IFERROR(VLOOKUP(B5577, Выгрузка!B:H, 7, 0), "")</f>
        <v/>
      </c>
    </row>
    <row r="5578" spans="3:3" x14ac:dyDescent="0.35">
      <c r="C5578" s="28" t="str">
        <f>IFERROR(VLOOKUP(B5578, Выгрузка!B:H, 7, 0), "")</f>
        <v/>
      </c>
    </row>
    <row r="5579" spans="3:3" x14ac:dyDescent="0.35">
      <c r="C5579" s="28" t="str">
        <f>IFERROR(VLOOKUP(B5579, Выгрузка!B:H, 7, 0), "")</f>
        <v/>
      </c>
    </row>
    <row r="5580" spans="3:3" x14ac:dyDescent="0.35">
      <c r="C5580" s="28" t="str">
        <f>IFERROR(VLOOKUP(B5580, Выгрузка!B:H, 7, 0), "")</f>
        <v/>
      </c>
    </row>
    <row r="5581" spans="3:3" x14ac:dyDescent="0.35">
      <c r="C5581" s="28" t="str">
        <f>IFERROR(VLOOKUP(B5581, Выгрузка!B:H, 7, 0), "")</f>
        <v/>
      </c>
    </row>
    <row r="5582" spans="3:3" x14ac:dyDescent="0.35">
      <c r="C5582" s="28" t="str">
        <f>IFERROR(VLOOKUP(B5582, Выгрузка!B:H, 7, 0), "")</f>
        <v/>
      </c>
    </row>
    <row r="5583" spans="3:3" x14ac:dyDescent="0.35">
      <c r="C5583" s="28" t="str">
        <f>IFERROR(VLOOKUP(B5583, Выгрузка!B:H, 7, 0), "")</f>
        <v/>
      </c>
    </row>
    <row r="5584" spans="3:3" x14ac:dyDescent="0.35">
      <c r="C5584" s="28" t="str">
        <f>IFERROR(VLOOKUP(B5584, Выгрузка!B:H, 7, 0), "")</f>
        <v/>
      </c>
    </row>
    <row r="5585" spans="3:3" x14ac:dyDescent="0.35">
      <c r="C5585" s="28" t="str">
        <f>IFERROR(VLOOKUP(B5585, Выгрузка!B:H, 7, 0), "")</f>
        <v/>
      </c>
    </row>
    <row r="5586" spans="3:3" x14ac:dyDescent="0.35">
      <c r="C5586" s="28" t="str">
        <f>IFERROR(VLOOKUP(B5586, Выгрузка!B:H, 7, 0), "")</f>
        <v/>
      </c>
    </row>
    <row r="5587" spans="3:3" x14ac:dyDescent="0.35">
      <c r="C5587" s="28" t="str">
        <f>IFERROR(VLOOKUP(B5587, Выгрузка!B:H, 7, 0), "")</f>
        <v/>
      </c>
    </row>
    <row r="5588" spans="3:3" x14ac:dyDescent="0.35">
      <c r="C5588" s="28" t="str">
        <f>IFERROR(VLOOKUP(B5588, Выгрузка!B:H, 7, 0), "")</f>
        <v/>
      </c>
    </row>
    <row r="5589" spans="3:3" x14ac:dyDescent="0.35">
      <c r="C5589" s="28" t="str">
        <f>IFERROR(VLOOKUP(B5589, Выгрузка!B:H, 7, 0), "")</f>
        <v/>
      </c>
    </row>
    <row r="5590" spans="3:3" x14ac:dyDescent="0.35">
      <c r="C5590" s="28" t="str">
        <f>IFERROR(VLOOKUP(B5590, Выгрузка!B:H, 7, 0), "")</f>
        <v/>
      </c>
    </row>
    <row r="5591" spans="3:3" x14ac:dyDescent="0.35">
      <c r="C5591" s="28" t="str">
        <f>IFERROR(VLOOKUP(B5591, Выгрузка!B:H, 7, 0), "")</f>
        <v/>
      </c>
    </row>
    <row r="5592" spans="3:3" x14ac:dyDescent="0.35">
      <c r="C5592" s="28" t="str">
        <f>IFERROR(VLOOKUP(B5592, Выгрузка!B:H, 7, 0), "")</f>
        <v/>
      </c>
    </row>
    <row r="5593" spans="3:3" x14ac:dyDescent="0.35">
      <c r="C5593" s="28" t="str">
        <f>IFERROR(VLOOKUP(B5593, Выгрузка!B:H, 7, 0), "")</f>
        <v/>
      </c>
    </row>
    <row r="5594" spans="3:3" x14ac:dyDescent="0.35">
      <c r="C5594" s="28" t="str">
        <f>IFERROR(VLOOKUP(B5594, Выгрузка!B:H, 7, 0), "")</f>
        <v/>
      </c>
    </row>
    <row r="5595" spans="3:3" x14ac:dyDescent="0.35">
      <c r="C5595" s="28" t="str">
        <f>IFERROR(VLOOKUP(B5595, Выгрузка!B:H, 7, 0), "")</f>
        <v/>
      </c>
    </row>
    <row r="5596" spans="3:3" x14ac:dyDescent="0.35">
      <c r="C5596" s="28" t="str">
        <f>IFERROR(VLOOKUP(B5596, Выгрузка!B:H, 7, 0), "")</f>
        <v/>
      </c>
    </row>
    <row r="5597" spans="3:3" x14ac:dyDescent="0.35">
      <c r="C5597" s="28" t="str">
        <f>IFERROR(VLOOKUP(B5597, Выгрузка!B:H, 7, 0), "")</f>
        <v/>
      </c>
    </row>
    <row r="5598" spans="3:3" x14ac:dyDescent="0.35">
      <c r="C5598" s="28" t="str">
        <f>IFERROR(VLOOKUP(B5598, Выгрузка!B:H, 7, 0), "")</f>
        <v/>
      </c>
    </row>
    <row r="5599" spans="3:3" x14ac:dyDescent="0.35">
      <c r="C5599" s="28" t="str">
        <f>IFERROR(VLOOKUP(B5599, Выгрузка!B:H, 7, 0), "")</f>
        <v/>
      </c>
    </row>
    <row r="5600" spans="3:3" x14ac:dyDescent="0.35">
      <c r="C5600" s="28" t="str">
        <f>IFERROR(VLOOKUP(B5600, Выгрузка!B:H, 7, 0), "")</f>
        <v/>
      </c>
    </row>
    <row r="5601" spans="3:3" x14ac:dyDescent="0.35">
      <c r="C5601" s="28" t="str">
        <f>IFERROR(VLOOKUP(B5601, Выгрузка!B:H, 7, 0), "")</f>
        <v/>
      </c>
    </row>
    <row r="5602" spans="3:3" x14ac:dyDescent="0.35">
      <c r="C5602" s="28" t="str">
        <f>IFERROR(VLOOKUP(B5602, Выгрузка!B:H, 7, 0), "")</f>
        <v/>
      </c>
    </row>
    <row r="5603" spans="3:3" x14ac:dyDescent="0.35">
      <c r="C5603" s="28" t="str">
        <f>IFERROR(VLOOKUP(B5603, Выгрузка!B:H, 7, 0), "")</f>
        <v/>
      </c>
    </row>
    <row r="5604" spans="3:3" x14ac:dyDescent="0.35">
      <c r="C5604" s="28" t="str">
        <f>IFERROR(VLOOKUP(B5604, Выгрузка!B:H, 7, 0), "")</f>
        <v/>
      </c>
    </row>
    <row r="5605" spans="3:3" x14ac:dyDescent="0.35">
      <c r="C5605" s="28" t="str">
        <f>IFERROR(VLOOKUP(B5605, Выгрузка!B:H, 7, 0), "")</f>
        <v/>
      </c>
    </row>
    <row r="5606" spans="3:3" x14ac:dyDescent="0.35">
      <c r="C5606" s="28" t="str">
        <f>IFERROR(VLOOKUP(B5606, Выгрузка!B:H, 7, 0), "")</f>
        <v/>
      </c>
    </row>
    <row r="5607" spans="3:3" x14ac:dyDescent="0.35">
      <c r="C5607" s="28" t="str">
        <f>IFERROR(VLOOKUP(B5607, Выгрузка!B:H, 7, 0), "")</f>
        <v/>
      </c>
    </row>
    <row r="5608" spans="3:3" x14ac:dyDescent="0.35">
      <c r="C5608" s="28" t="str">
        <f>IFERROR(VLOOKUP(B5608, Выгрузка!B:H, 7, 0), "")</f>
        <v/>
      </c>
    </row>
    <row r="5609" spans="3:3" x14ac:dyDescent="0.35">
      <c r="C5609" s="28" t="str">
        <f>IFERROR(VLOOKUP(B5609, Выгрузка!B:H, 7, 0), "")</f>
        <v/>
      </c>
    </row>
    <row r="5610" spans="3:3" x14ac:dyDescent="0.35">
      <c r="C5610" s="28" t="str">
        <f>IFERROR(VLOOKUP(B5610, Выгрузка!B:H, 7, 0), "")</f>
        <v/>
      </c>
    </row>
    <row r="5611" spans="3:3" x14ac:dyDescent="0.35">
      <c r="C5611" s="28" t="str">
        <f>IFERROR(VLOOKUP(B5611, Выгрузка!B:H, 7, 0), "")</f>
        <v/>
      </c>
    </row>
    <row r="5612" spans="3:3" x14ac:dyDescent="0.35">
      <c r="C5612" s="28" t="str">
        <f>IFERROR(VLOOKUP(B5612, Выгрузка!B:H, 7, 0), "")</f>
        <v/>
      </c>
    </row>
    <row r="5613" spans="3:3" x14ac:dyDescent="0.35">
      <c r="C5613" s="28" t="str">
        <f>IFERROR(VLOOKUP(B5613, Выгрузка!B:H, 7, 0), "")</f>
        <v/>
      </c>
    </row>
    <row r="5614" spans="3:3" x14ac:dyDescent="0.35">
      <c r="C5614" s="28" t="str">
        <f>IFERROR(VLOOKUP(B5614, Выгрузка!B:H, 7, 0), "")</f>
        <v/>
      </c>
    </row>
    <row r="5615" spans="3:3" x14ac:dyDescent="0.35">
      <c r="C5615" s="28" t="str">
        <f>IFERROR(VLOOKUP(B5615, Выгрузка!B:H, 7, 0), "")</f>
        <v/>
      </c>
    </row>
    <row r="5616" spans="3:3" x14ac:dyDescent="0.35">
      <c r="C5616" s="28" t="str">
        <f>IFERROR(VLOOKUP(B5616, Выгрузка!B:H, 7, 0), "")</f>
        <v/>
      </c>
    </row>
    <row r="5617" spans="3:3" x14ac:dyDescent="0.35">
      <c r="C5617" s="28" t="str">
        <f>IFERROR(VLOOKUP(B5617, Выгрузка!B:H, 7, 0), "")</f>
        <v/>
      </c>
    </row>
    <row r="5618" spans="3:3" x14ac:dyDescent="0.35">
      <c r="C5618" s="28" t="str">
        <f>IFERROR(VLOOKUP(B5618, Выгрузка!B:H, 7, 0), "")</f>
        <v/>
      </c>
    </row>
    <row r="5619" spans="3:3" x14ac:dyDescent="0.35">
      <c r="C5619" s="28" t="str">
        <f>IFERROR(VLOOKUP(B5619, Выгрузка!B:H, 7, 0), "")</f>
        <v/>
      </c>
    </row>
    <row r="5620" spans="3:3" x14ac:dyDescent="0.35">
      <c r="C5620" s="28" t="str">
        <f>IFERROR(VLOOKUP(B5620, Выгрузка!B:H, 7, 0), "")</f>
        <v/>
      </c>
    </row>
    <row r="5621" spans="3:3" x14ac:dyDescent="0.35">
      <c r="C5621" s="28" t="str">
        <f>IFERROR(VLOOKUP(B5621, Выгрузка!B:H, 7, 0), "")</f>
        <v/>
      </c>
    </row>
    <row r="5622" spans="3:3" x14ac:dyDescent="0.35">
      <c r="C5622" s="28" t="str">
        <f>IFERROR(VLOOKUP(B5622, Выгрузка!B:H, 7, 0), "")</f>
        <v/>
      </c>
    </row>
    <row r="5623" spans="3:3" x14ac:dyDescent="0.35">
      <c r="C5623" s="28" t="str">
        <f>IFERROR(VLOOKUP(B5623, Выгрузка!B:H, 7, 0), "")</f>
        <v/>
      </c>
    </row>
    <row r="5624" spans="3:3" x14ac:dyDescent="0.35">
      <c r="C5624" s="28" t="str">
        <f>IFERROR(VLOOKUP(B5624, Выгрузка!B:H, 7, 0), "")</f>
        <v/>
      </c>
    </row>
    <row r="5625" spans="3:3" x14ac:dyDescent="0.35">
      <c r="C5625" s="28" t="str">
        <f>IFERROR(VLOOKUP(B5625, Выгрузка!B:H, 7, 0), "")</f>
        <v/>
      </c>
    </row>
    <row r="5626" spans="3:3" x14ac:dyDescent="0.35">
      <c r="C5626" s="28" t="str">
        <f>IFERROR(VLOOKUP(B5626, Выгрузка!B:H, 7, 0), "")</f>
        <v/>
      </c>
    </row>
    <row r="5627" spans="3:3" x14ac:dyDescent="0.35">
      <c r="C5627" s="28" t="str">
        <f>IFERROR(VLOOKUP(B5627, Выгрузка!B:H, 7, 0), "")</f>
        <v/>
      </c>
    </row>
    <row r="5628" spans="3:3" x14ac:dyDescent="0.35">
      <c r="C5628" s="28" t="str">
        <f>IFERROR(VLOOKUP(B5628, Выгрузка!B:H, 7, 0), "")</f>
        <v/>
      </c>
    </row>
    <row r="5629" spans="3:3" x14ac:dyDescent="0.35">
      <c r="C5629" s="28" t="str">
        <f>IFERROR(VLOOKUP(B5629, Выгрузка!B:H, 7, 0), "")</f>
        <v/>
      </c>
    </row>
    <row r="5630" spans="3:3" x14ac:dyDescent="0.35">
      <c r="C5630" s="28" t="str">
        <f>IFERROR(VLOOKUP(B5630, Выгрузка!B:H, 7, 0), "")</f>
        <v/>
      </c>
    </row>
    <row r="5631" spans="3:3" x14ac:dyDescent="0.35">
      <c r="C5631" s="28" t="str">
        <f>IFERROR(VLOOKUP(B5631, Выгрузка!B:H, 7, 0), "")</f>
        <v/>
      </c>
    </row>
    <row r="5632" spans="3:3" x14ac:dyDescent="0.35">
      <c r="C5632" s="28" t="str">
        <f>IFERROR(VLOOKUP(B5632, Выгрузка!B:H, 7, 0), "")</f>
        <v/>
      </c>
    </row>
    <row r="5633" spans="3:3" x14ac:dyDescent="0.35">
      <c r="C5633" s="28" t="str">
        <f>IFERROR(VLOOKUP(B5633, Выгрузка!B:H, 7, 0), "")</f>
        <v/>
      </c>
    </row>
    <row r="5634" spans="3:3" x14ac:dyDescent="0.35">
      <c r="C5634" s="28" t="str">
        <f>IFERROR(VLOOKUP(B5634, Выгрузка!B:H, 7, 0), "")</f>
        <v/>
      </c>
    </row>
    <row r="5635" spans="3:3" x14ac:dyDescent="0.35">
      <c r="C5635" s="28" t="str">
        <f>IFERROR(VLOOKUP(B5635, Выгрузка!B:H, 7, 0), "")</f>
        <v/>
      </c>
    </row>
    <row r="5636" spans="3:3" x14ac:dyDescent="0.35">
      <c r="C5636" s="28" t="str">
        <f>IFERROR(VLOOKUP(B5636, Выгрузка!B:H, 7, 0), "")</f>
        <v/>
      </c>
    </row>
    <row r="5637" spans="3:3" x14ac:dyDescent="0.35">
      <c r="C5637" s="28" t="str">
        <f>IFERROR(VLOOKUP(B5637, Выгрузка!B:H, 7, 0), "")</f>
        <v/>
      </c>
    </row>
    <row r="5638" spans="3:3" x14ac:dyDescent="0.35">
      <c r="C5638" s="28" t="str">
        <f>IFERROR(VLOOKUP(B5638, Выгрузка!B:H, 7, 0), "")</f>
        <v/>
      </c>
    </row>
    <row r="5639" spans="3:3" x14ac:dyDescent="0.35">
      <c r="C5639" s="28" t="str">
        <f>IFERROR(VLOOKUP(B5639, Выгрузка!B:H, 7, 0), "")</f>
        <v/>
      </c>
    </row>
    <row r="5640" spans="3:3" x14ac:dyDescent="0.35">
      <c r="C5640" s="28" t="str">
        <f>IFERROR(VLOOKUP(B5640, Выгрузка!B:H, 7, 0), "")</f>
        <v/>
      </c>
    </row>
    <row r="5641" spans="3:3" x14ac:dyDescent="0.35">
      <c r="C5641" s="28" t="str">
        <f>IFERROR(VLOOKUP(B5641, Выгрузка!B:H, 7, 0), "")</f>
        <v/>
      </c>
    </row>
    <row r="5642" spans="3:3" x14ac:dyDescent="0.35">
      <c r="C5642" s="28" t="str">
        <f>IFERROR(VLOOKUP(B5642, Выгрузка!B:H, 7, 0), "")</f>
        <v/>
      </c>
    </row>
    <row r="5643" spans="3:3" x14ac:dyDescent="0.35">
      <c r="C5643" s="28" t="str">
        <f>IFERROR(VLOOKUP(B5643, Выгрузка!B:H, 7, 0), "")</f>
        <v/>
      </c>
    </row>
    <row r="5644" spans="3:3" x14ac:dyDescent="0.35">
      <c r="C5644" s="28" t="str">
        <f>IFERROR(VLOOKUP(B5644, Выгрузка!B:H, 7, 0), "")</f>
        <v/>
      </c>
    </row>
    <row r="5645" spans="3:3" x14ac:dyDescent="0.35">
      <c r="C5645" s="28" t="str">
        <f>IFERROR(VLOOKUP(B5645, Выгрузка!B:H, 7, 0), "")</f>
        <v/>
      </c>
    </row>
    <row r="5646" spans="3:3" x14ac:dyDescent="0.35">
      <c r="C5646" s="28" t="str">
        <f>IFERROR(VLOOKUP(B5646, Выгрузка!B:H, 7, 0), "")</f>
        <v/>
      </c>
    </row>
    <row r="5647" spans="3:3" x14ac:dyDescent="0.35">
      <c r="C5647" s="28" t="str">
        <f>IFERROR(VLOOKUP(B5647, Выгрузка!B:H, 7, 0), "")</f>
        <v/>
      </c>
    </row>
    <row r="5648" spans="3:3" x14ac:dyDescent="0.35">
      <c r="C5648" s="28" t="str">
        <f>IFERROR(VLOOKUP(B5648, Выгрузка!B:H, 7, 0), "")</f>
        <v/>
      </c>
    </row>
    <row r="5649" spans="3:3" x14ac:dyDescent="0.35">
      <c r="C5649" s="28" t="str">
        <f>IFERROR(VLOOKUP(B5649, Выгрузка!B:H, 7, 0), "")</f>
        <v/>
      </c>
    </row>
    <row r="5650" spans="3:3" x14ac:dyDescent="0.35">
      <c r="C5650" s="28" t="str">
        <f>IFERROR(VLOOKUP(B5650, Выгрузка!B:H, 7, 0), "")</f>
        <v/>
      </c>
    </row>
    <row r="5651" spans="3:3" x14ac:dyDescent="0.35">
      <c r="C5651" s="28" t="str">
        <f>IFERROR(VLOOKUP(B5651, Выгрузка!B:H, 7, 0), "")</f>
        <v/>
      </c>
    </row>
    <row r="5652" spans="3:3" x14ac:dyDescent="0.35">
      <c r="C5652" s="28" t="str">
        <f>IFERROR(VLOOKUP(B5652, Выгрузка!B:H, 7, 0), "")</f>
        <v/>
      </c>
    </row>
    <row r="5653" spans="3:3" x14ac:dyDescent="0.35">
      <c r="C5653" s="28" t="str">
        <f>IFERROR(VLOOKUP(B5653, Выгрузка!B:H, 7, 0), "")</f>
        <v/>
      </c>
    </row>
    <row r="5654" spans="3:3" x14ac:dyDescent="0.35">
      <c r="C5654" s="28" t="str">
        <f>IFERROR(VLOOKUP(B5654, Выгрузка!B:H, 7, 0), "")</f>
        <v/>
      </c>
    </row>
    <row r="5655" spans="3:3" x14ac:dyDescent="0.35">
      <c r="C5655" s="28" t="str">
        <f>IFERROR(VLOOKUP(B5655, Выгрузка!B:H, 7, 0), "")</f>
        <v/>
      </c>
    </row>
    <row r="5656" spans="3:3" x14ac:dyDescent="0.35">
      <c r="C5656" s="28" t="str">
        <f>IFERROR(VLOOKUP(B5656, Выгрузка!B:H, 7, 0), "")</f>
        <v/>
      </c>
    </row>
    <row r="5657" spans="3:3" x14ac:dyDescent="0.35">
      <c r="C5657" s="28" t="str">
        <f>IFERROR(VLOOKUP(B5657, Выгрузка!B:H, 7, 0), "")</f>
        <v/>
      </c>
    </row>
    <row r="5658" spans="3:3" x14ac:dyDescent="0.35">
      <c r="C5658" s="28" t="str">
        <f>IFERROR(VLOOKUP(B5658, Выгрузка!B:H, 7, 0), "")</f>
        <v/>
      </c>
    </row>
    <row r="5659" spans="3:3" x14ac:dyDescent="0.35">
      <c r="C5659" s="28" t="str">
        <f>IFERROR(VLOOKUP(B5659, Выгрузка!B:H, 7, 0), "")</f>
        <v/>
      </c>
    </row>
    <row r="5660" spans="3:3" x14ac:dyDescent="0.35">
      <c r="C5660" s="28" t="str">
        <f>IFERROR(VLOOKUP(B5660, Выгрузка!B:H, 7, 0), "")</f>
        <v/>
      </c>
    </row>
    <row r="5661" spans="3:3" x14ac:dyDescent="0.35">
      <c r="C5661" s="28" t="str">
        <f>IFERROR(VLOOKUP(B5661, Выгрузка!B:H, 7, 0), "")</f>
        <v/>
      </c>
    </row>
    <row r="5662" spans="3:3" x14ac:dyDescent="0.35">
      <c r="C5662" s="28" t="str">
        <f>IFERROR(VLOOKUP(B5662, Выгрузка!B:H, 7, 0), "")</f>
        <v/>
      </c>
    </row>
    <row r="5663" spans="3:3" x14ac:dyDescent="0.35">
      <c r="C5663" s="28" t="str">
        <f>IFERROR(VLOOKUP(B5663, Выгрузка!B:H, 7, 0), "")</f>
        <v/>
      </c>
    </row>
    <row r="5664" spans="3:3" x14ac:dyDescent="0.35">
      <c r="C5664" s="28" t="str">
        <f>IFERROR(VLOOKUP(B5664, Выгрузка!B:H, 7, 0), "")</f>
        <v/>
      </c>
    </row>
    <row r="5665" spans="3:3" x14ac:dyDescent="0.35">
      <c r="C5665" s="28" t="str">
        <f>IFERROR(VLOOKUP(B5665, Выгрузка!B:H, 7, 0), "")</f>
        <v/>
      </c>
    </row>
    <row r="5666" spans="3:3" x14ac:dyDescent="0.35">
      <c r="C5666" s="28" t="str">
        <f>IFERROR(VLOOKUP(B5666, Выгрузка!B:H, 7, 0), "")</f>
        <v/>
      </c>
    </row>
    <row r="5667" spans="3:3" x14ac:dyDescent="0.35">
      <c r="C5667" s="28" t="str">
        <f>IFERROR(VLOOKUP(B5667, Выгрузка!B:H, 7, 0), "")</f>
        <v/>
      </c>
    </row>
    <row r="5668" spans="3:3" x14ac:dyDescent="0.35">
      <c r="C5668" s="28" t="str">
        <f>IFERROR(VLOOKUP(B5668, Выгрузка!B:H, 7, 0), "")</f>
        <v/>
      </c>
    </row>
    <row r="5669" spans="3:3" x14ac:dyDescent="0.35">
      <c r="C5669" s="28" t="str">
        <f>IFERROR(VLOOKUP(B5669, Выгрузка!B:H, 7, 0), "")</f>
        <v/>
      </c>
    </row>
    <row r="5670" spans="3:3" x14ac:dyDescent="0.35">
      <c r="C5670" s="28" t="str">
        <f>IFERROR(VLOOKUP(B5670, Выгрузка!B:H, 7, 0), "")</f>
        <v/>
      </c>
    </row>
    <row r="5671" spans="3:3" x14ac:dyDescent="0.35">
      <c r="C5671" s="28" t="str">
        <f>IFERROR(VLOOKUP(B5671, Выгрузка!B:H, 7, 0), "")</f>
        <v/>
      </c>
    </row>
    <row r="5672" spans="3:3" x14ac:dyDescent="0.35">
      <c r="C5672" s="28" t="str">
        <f>IFERROR(VLOOKUP(B5672, Выгрузка!B:H, 7, 0), "")</f>
        <v/>
      </c>
    </row>
    <row r="5673" spans="3:3" x14ac:dyDescent="0.35">
      <c r="C5673" s="28" t="str">
        <f>IFERROR(VLOOKUP(B5673, Выгрузка!B:H, 7, 0), "")</f>
        <v/>
      </c>
    </row>
    <row r="5674" spans="3:3" x14ac:dyDescent="0.35">
      <c r="C5674" s="28" t="str">
        <f>IFERROR(VLOOKUP(B5674, Выгрузка!B:H, 7, 0), "")</f>
        <v/>
      </c>
    </row>
    <row r="5675" spans="3:3" x14ac:dyDescent="0.35">
      <c r="C5675" s="28" t="str">
        <f>IFERROR(VLOOKUP(B5675, Выгрузка!B:H, 7, 0), "")</f>
        <v/>
      </c>
    </row>
    <row r="5676" spans="3:3" x14ac:dyDescent="0.35">
      <c r="C5676" s="28" t="str">
        <f>IFERROR(VLOOKUP(B5676, Выгрузка!B:H, 7, 0), "")</f>
        <v/>
      </c>
    </row>
    <row r="5677" spans="3:3" x14ac:dyDescent="0.35">
      <c r="C5677" s="28" t="str">
        <f>IFERROR(VLOOKUP(B5677, Выгрузка!B:H, 7, 0), "")</f>
        <v/>
      </c>
    </row>
    <row r="5678" spans="3:3" x14ac:dyDescent="0.35">
      <c r="C5678" s="28" t="str">
        <f>IFERROR(VLOOKUP(B5678, Выгрузка!B:H, 7, 0), "")</f>
        <v/>
      </c>
    </row>
    <row r="5679" spans="3:3" x14ac:dyDescent="0.35">
      <c r="C5679" s="28" t="str">
        <f>IFERROR(VLOOKUP(B5679, Выгрузка!B:H, 7, 0), "")</f>
        <v/>
      </c>
    </row>
    <row r="5680" spans="3:3" x14ac:dyDescent="0.35">
      <c r="C5680" s="28" t="str">
        <f>IFERROR(VLOOKUP(B5680, Выгрузка!B:H, 7, 0), "")</f>
        <v/>
      </c>
    </row>
    <row r="5681" spans="3:3" x14ac:dyDescent="0.35">
      <c r="C5681" s="28" t="str">
        <f>IFERROR(VLOOKUP(B5681, Выгрузка!B:H, 7, 0), "")</f>
        <v/>
      </c>
    </row>
    <row r="5682" spans="3:3" x14ac:dyDescent="0.35">
      <c r="C5682" s="28" t="str">
        <f>IFERROR(VLOOKUP(B5682, Выгрузка!B:H, 7, 0), "")</f>
        <v/>
      </c>
    </row>
    <row r="5683" spans="3:3" x14ac:dyDescent="0.35">
      <c r="C5683" s="28" t="str">
        <f>IFERROR(VLOOKUP(B5683, Выгрузка!B:H, 7, 0), "")</f>
        <v/>
      </c>
    </row>
    <row r="5684" spans="3:3" x14ac:dyDescent="0.35">
      <c r="C5684" s="28" t="str">
        <f>IFERROR(VLOOKUP(B5684, Выгрузка!B:H, 7, 0), "")</f>
        <v/>
      </c>
    </row>
    <row r="5685" spans="3:3" x14ac:dyDescent="0.35">
      <c r="C5685" s="28" t="str">
        <f>IFERROR(VLOOKUP(B5685, Выгрузка!B:H, 7, 0), "")</f>
        <v/>
      </c>
    </row>
    <row r="5686" spans="3:3" x14ac:dyDescent="0.35">
      <c r="C5686" s="28" t="str">
        <f>IFERROR(VLOOKUP(B5686, Выгрузка!B:H, 7, 0), "")</f>
        <v/>
      </c>
    </row>
    <row r="5687" spans="3:3" x14ac:dyDescent="0.35">
      <c r="C5687" s="28" t="str">
        <f>IFERROR(VLOOKUP(B5687, Выгрузка!B:H, 7, 0), "")</f>
        <v/>
      </c>
    </row>
    <row r="5688" spans="3:3" x14ac:dyDescent="0.35">
      <c r="C5688" s="28" t="str">
        <f>IFERROR(VLOOKUP(B5688, Выгрузка!B:H, 7, 0), "")</f>
        <v/>
      </c>
    </row>
    <row r="5689" spans="3:3" x14ac:dyDescent="0.35">
      <c r="C5689" s="28" t="str">
        <f>IFERROR(VLOOKUP(B5689, Выгрузка!B:H, 7, 0), "")</f>
        <v/>
      </c>
    </row>
    <row r="5690" spans="3:3" x14ac:dyDescent="0.35">
      <c r="C5690" s="28" t="str">
        <f>IFERROR(VLOOKUP(B5690, Выгрузка!B:H, 7, 0), "")</f>
        <v/>
      </c>
    </row>
    <row r="5691" spans="3:3" x14ac:dyDescent="0.35">
      <c r="C5691" s="28" t="str">
        <f>IFERROR(VLOOKUP(B5691, Выгрузка!B:H, 7, 0), "")</f>
        <v/>
      </c>
    </row>
    <row r="5692" spans="3:3" x14ac:dyDescent="0.35">
      <c r="C5692" s="28" t="str">
        <f>IFERROR(VLOOKUP(B5692, Выгрузка!B:H, 7, 0), "")</f>
        <v/>
      </c>
    </row>
    <row r="5693" spans="3:3" x14ac:dyDescent="0.35">
      <c r="C5693" s="28" t="str">
        <f>IFERROR(VLOOKUP(B5693, Выгрузка!B:H, 7, 0), "")</f>
        <v/>
      </c>
    </row>
    <row r="5694" spans="3:3" x14ac:dyDescent="0.35">
      <c r="C5694" s="28" t="str">
        <f>IFERROR(VLOOKUP(B5694, Выгрузка!B:H, 7, 0), "")</f>
        <v/>
      </c>
    </row>
    <row r="5695" spans="3:3" x14ac:dyDescent="0.35">
      <c r="C5695" s="28" t="str">
        <f>IFERROR(VLOOKUP(B5695, Выгрузка!B:H, 7, 0), "")</f>
        <v/>
      </c>
    </row>
    <row r="5696" spans="3:3" x14ac:dyDescent="0.35">
      <c r="C5696" s="28" t="str">
        <f>IFERROR(VLOOKUP(B5696, Выгрузка!B:H, 7, 0), "")</f>
        <v/>
      </c>
    </row>
    <row r="5697" spans="3:3" x14ac:dyDescent="0.35">
      <c r="C5697" s="28" t="str">
        <f>IFERROR(VLOOKUP(B5697, Выгрузка!B:H, 7, 0), "")</f>
        <v/>
      </c>
    </row>
    <row r="5698" spans="3:3" x14ac:dyDescent="0.35">
      <c r="C5698" s="28" t="str">
        <f>IFERROR(VLOOKUP(B5698, Выгрузка!B:H, 7, 0), "")</f>
        <v/>
      </c>
    </row>
    <row r="5699" spans="3:3" x14ac:dyDescent="0.35">
      <c r="C5699" s="28" t="str">
        <f>IFERROR(VLOOKUP(B5699, Выгрузка!B:H, 7, 0), "")</f>
        <v/>
      </c>
    </row>
    <row r="5700" spans="3:3" x14ac:dyDescent="0.35">
      <c r="C5700" s="28" t="str">
        <f>IFERROR(VLOOKUP(B5700, Выгрузка!B:H, 7, 0), "")</f>
        <v/>
      </c>
    </row>
    <row r="5701" spans="3:3" x14ac:dyDescent="0.35">
      <c r="C5701" s="28" t="str">
        <f>IFERROR(VLOOKUP(B5701, Выгрузка!B:H, 7, 0), "")</f>
        <v/>
      </c>
    </row>
    <row r="5702" spans="3:3" x14ac:dyDescent="0.35">
      <c r="C5702" s="28" t="str">
        <f>IFERROR(VLOOKUP(B5702, Выгрузка!B:H, 7, 0), "")</f>
        <v/>
      </c>
    </row>
    <row r="5703" spans="3:3" x14ac:dyDescent="0.35">
      <c r="C5703" s="28" t="str">
        <f>IFERROR(VLOOKUP(B5703, Выгрузка!B:H, 7, 0), "")</f>
        <v/>
      </c>
    </row>
    <row r="5704" spans="3:3" x14ac:dyDescent="0.35">
      <c r="C5704" s="28" t="str">
        <f>IFERROR(VLOOKUP(B5704, Выгрузка!B:H, 7, 0), "")</f>
        <v/>
      </c>
    </row>
    <row r="5705" spans="3:3" x14ac:dyDescent="0.35">
      <c r="C5705" s="28" t="str">
        <f>IFERROR(VLOOKUP(B5705, Выгрузка!B:H, 7, 0), "")</f>
        <v/>
      </c>
    </row>
    <row r="5706" spans="3:3" x14ac:dyDescent="0.35">
      <c r="C5706" s="28" t="str">
        <f>IFERROR(VLOOKUP(B5706, Выгрузка!B:H, 7, 0), "")</f>
        <v/>
      </c>
    </row>
    <row r="5707" spans="3:3" x14ac:dyDescent="0.35">
      <c r="C5707" s="28" t="str">
        <f>IFERROR(VLOOKUP(B5707, Выгрузка!B:H, 7, 0), "")</f>
        <v/>
      </c>
    </row>
    <row r="5708" spans="3:3" x14ac:dyDescent="0.35">
      <c r="C5708" s="28" t="str">
        <f>IFERROR(VLOOKUP(B5708, Выгрузка!B:H, 7, 0), "")</f>
        <v/>
      </c>
    </row>
    <row r="5709" spans="3:3" x14ac:dyDescent="0.35">
      <c r="C5709" s="28" t="str">
        <f>IFERROR(VLOOKUP(B5709, Выгрузка!B:H, 7, 0), "")</f>
        <v/>
      </c>
    </row>
    <row r="5710" spans="3:3" x14ac:dyDescent="0.35">
      <c r="C5710" s="28" t="str">
        <f>IFERROR(VLOOKUP(B5710, Выгрузка!B:H, 7, 0), "")</f>
        <v/>
      </c>
    </row>
    <row r="5711" spans="3:3" x14ac:dyDescent="0.35">
      <c r="C5711" s="28" t="str">
        <f>IFERROR(VLOOKUP(B5711, Выгрузка!B:H, 7, 0), "")</f>
        <v/>
      </c>
    </row>
    <row r="5712" spans="3:3" x14ac:dyDescent="0.35">
      <c r="C5712" s="28" t="str">
        <f>IFERROR(VLOOKUP(B5712, Выгрузка!B:H, 7, 0), "")</f>
        <v/>
      </c>
    </row>
    <row r="5713" spans="3:3" x14ac:dyDescent="0.35">
      <c r="C5713" s="28" t="str">
        <f>IFERROR(VLOOKUP(B5713, Выгрузка!B:H, 7, 0), "")</f>
        <v/>
      </c>
    </row>
    <row r="5714" spans="3:3" x14ac:dyDescent="0.35">
      <c r="C5714" s="28" t="str">
        <f>IFERROR(VLOOKUP(B5714, Выгрузка!B:H, 7, 0), "")</f>
        <v/>
      </c>
    </row>
    <row r="5715" spans="3:3" x14ac:dyDescent="0.35">
      <c r="C5715" s="28" t="str">
        <f>IFERROR(VLOOKUP(B5715, Выгрузка!B:H, 7, 0), "")</f>
        <v/>
      </c>
    </row>
    <row r="5716" spans="3:3" x14ac:dyDescent="0.35">
      <c r="C5716" s="28" t="str">
        <f>IFERROR(VLOOKUP(B5716, Выгрузка!B:H, 7, 0), "")</f>
        <v/>
      </c>
    </row>
    <row r="5717" spans="3:3" x14ac:dyDescent="0.35">
      <c r="C5717" s="28" t="str">
        <f>IFERROR(VLOOKUP(B5717, Выгрузка!B:H, 7, 0), "")</f>
        <v/>
      </c>
    </row>
    <row r="5718" spans="3:3" x14ac:dyDescent="0.35">
      <c r="C5718" s="28" t="str">
        <f>IFERROR(VLOOKUP(B5718, Выгрузка!B:H, 7, 0), "")</f>
        <v/>
      </c>
    </row>
    <row r="5719" spans="3:3" x14ac:dyDescent="0.35">
      <c r="C5719" s="28" t="str">
        <f>IFERROR(VLOOKUP(B5719, Выгрузка!B:H, 7, 0), "")</f>
        <v/>
      </c>
    </row>
    <row r="5720" spans="3:3" x14ac:dyDescent="0.35">
      <c r="C5720" s="28" t="str">
        <f>IFERROR(VLOOKUP(B5720, Выгрузка!B:H, 7, 0), "")</f>
        <v/>
      </c>
    </row>
    <row r="5721" spans="3:3" x14ac:dyDescent="0.35">
      <c r="C5721" s="28" t="str">
        <f>IFERROR(VLOOKUP(B5721, Выгрузка!B:H, 7, 0), "")</f>
        <v/>
      </c>
    </row>
    <row r="5722" spans="3:3" x14ac:dyDescent="0.35">
      <c r="C5722" s="28" t="str">
        <f>IFERROR(VLOOKUP(B5722, Выгрузка!B:H, 7, 0), "")</f>
        <v/>
      </c>
    </row>
    <row r="5723" spans="3:3" x14ac:dyDescent="0.35">
      <c r="C5723" s="28" t="str">
        <f>IFERROR(VLOOKUP(B5723, Выгрузка!B:H, 7, 0), "")</f>
        <v/>
      </c>
    </row>
    <row r="5724" spans="3:3" x14ac:dyDescent="0.35">
      <c r="C5724" s="28" t="str">
        <f>IFERROR(VLOOKUP(B5724, Выгрузка!B:H, 7, 0), "")</f>
        <v/>
      </c>
    </row>
    <row r="5725" spans="3:3" x14ac:dyDescent="0.35">
      <c r="C5725" s="28" t="str">
        <f>IFERROR(VLOOKUP(B5725, Выгрузка!B:H, 7, 0), "")</f>
        <v/>
      </c>
    </row>
    <row r="5726" spans="3:3" x14ac:dyDescent="0.35">
      <c r="C5726" s="28" t="str">
        <f>IFERROR(VLOOKUP(B5726, Выгрузка!B:H, 7, 0), "")</f>
        <v/>
      </c>
    </row>
    <row r="5727" spans="3:3" x14ac:dyDescent="0.35">
      <c r="C5727" s="28" t="str">
        <f>IFERROR(VLOOKUP(B5727, Выгрузка!B:H, 7, 0), "")</f>
        <v/>
      </c>
    </row>
    <row r="5728" spans="3:3" x14ac:dyDescent="0.35">
      <c r="C5728" s="28" t="str">
        <f>IFERROR(VLOOKUP(B5728, Выгрузка!B:H, 7, 0), "")</f>
        <v/>
      </c>
    </row>
    <row r="5729" spans="3:3" x14ac:dyDescent="0.35">
      <c r="C5729" s="28" t="str">
        <f>IFERROR(VLOOKUP(B5729, Выгрузка!B:H, 7, 0), "")</f>
        <v/>
      </c>
    </row>
    <row r="5730" spans="3:3" x14ac:dyDescent="0.35">
      <c r="C5730" s="28" t="str">
        <f>IFERROR(VLOOKUP(B5730, Выгрузка!B:H, 7, 0), "")</f>
        <v/>
      </c>
    </row>
    <row r="5731" spans="3:3" x14ac:dyDescent="0.35">
      <c r="C5731" s="28" t="str">
        <f>IFERROR(VLOOKUP(B5731, Выгрузка!B:H, 7, 0), "")</f>
        <v/>
      </c>
    </row>
    <row r="5732" spans="3:3" x14ac:dyDescent="0.35">
      <c r="C5732" s="28" t="str">
        <f>IFERROR(VLOOKUP(B5732, Выгрузка!B:H, 7, 0), "")</f>
        <v/>
      </c>
    </row>
    <row r="5733" spans="3:3" x14ac:dyDescent="0.35">
      <c r="C5733" s="28" t="str">
        <f>IFERROR(VLOOKUP(B5733, Выгрузка!B:H, 7, 0), "")</f>
        <v/>
      </c>
    </row>
    <row r="5734" spans="3:3" x14ac:dyDescent="0.35">
      <c r="C5734" s="28" t="str">
        <f>IFERROR(VLOOKUP(B5734, Выгрузка!B:H, 7, 0), "")</f>
        <v/>
      </c>
    </row>
    <row r="5735" spans="3:3" x14ac:dyDescent="0.35">
      <c r="C5735" s="28" t="str">
        <f>IFERROR(VLOOKUP(B5735, Выгрузка!B:H, 7, 0), "")</f>
        <v/>
      </c>
    </row>
    <row r="5736" spans="3:3" x14ac:dyDescent="0.35">
      <c r="C5736" s="28" t="str">
        <f>IFERROR(VLOOKUP(B5736, Выгрузка!B:H, 7, 0), "")</f>
        <v/>
      </c>
    </row>
    <row r="5737" spans="3:3" x14ac:dyDescent="0.35">
      <c r="C5737" s="28" t="str">
        <f>IFERROR(VLOOKUP(B5737, Выгрузка!B:H, 7, 0), "")</f>
        <v/>
      </c>
    </row>
    <row r="5738" spans="3:3" x14ac:dyDescent="0.35">
      <c r="C5738" s="28" t="str">
        <f>IFERROR(VLOOKUP(B5738, Выгрузка!B:H, 7, 0), "")</f>
        <v/>
      </c>
    </row>
    <row r="5739" spans="3:3" x14ac:dyDescent="0.35">
      <c r="C5739" s="28" t="str">
        <f>IFERROR(VLOOKUP(B5739, Выгрузка!B:H, 7, 0), "")</f>
        <v/>
      </c>
    </row>
    <row r="5740" spans="3:3" x14ac:dyDescent="0.35">
      <c r="C5740" s="28" t="str">
        <f>IFERROR(VLOOKUP(B5740, Выгрузка!B:H, 7, 0), "")</f>
        <v/>
      </c>
    </row>
    <row r="5741" spans="3:3" x14ac:dyDescent="0.35">
      <c r="C5741" s="28" t="str">
        <f>IFERROR(VLOOKUP(B5741, Выгрузка!B:H, 7, 0), "")</f>
        <v/>
      </c>
    </row>
    <row r="5742" spans="3:3" x14ac:dyDescent="0.35">
      <c r="C5742" s="28" t="str">
        <f>IFERROR(VLOOKUP(B5742, Выгрузка!B:H, 7, 0), "")</f>
        <v/>
      </c>
    </row>
    <row r="5743" spans="3:3" x14ac:dyDescent="0.35">
      <c r="C5743" s="28" t="str">
        <f>IFERROR(VLOOKUP(B5743, Выгрузка!B:H, 7, 0), "")</f>
        <v/>
      </c>
    </row>
    <row r="5744" spans="3:3" x14ac:dyDescent="0.35">
      <c r="C5744" s="28" t="str">
        <f>IFERROR(VLOOKUP(B5744, Выгрузка!B:H, 7, 0), "")</f>
        <v/>
      </c>
    </row>
    <row r="5745" spans="3:3" x14ac:dyDescent="0.35">
      <c r="C5745" s="28" t="str">
        <f>IFERROR(VLOOKUP(B5745, Выгрузка!B:H, 7, 0), "")</f>
        <v/>
      </c>
    </row>
    <row r="5746" spans="3:3" x14ac:dyDescent="0.35">
      <c r="C5746" s="28" t="str">
        <f>IFERROR(VLOOKUP(B5746, Выгрузка!B:H, 7, 0), "")</f>
        <v/>
      </c>
    </row>
    <row r="5747" spans="3:3" x14ac:dyDescent="0.35">
      <c r="C5747" s="28" t="str">
        <f>IFERROR(VLOOKUP(B5747, Выгрузка!B:H, 7, 0), "")</f>
        <v/>
      </c>
    </row>
    <row r="5748" spans="3:3" x14ac:dyDescent="0.35">
      <c r="C5748" s="28" t="str">
        <f>IFERROR(VLOOKUP(B5748, Выгрузка!B:H, 7, 0), "")</f>
        <v/>
      </c>
    </row>
    <row r="5749" spans="3:3" x14ac:dyDescent="0.35">
      <c r="C5749" s="28" t="str">
        <f>IFERROR(VLOOKUP(B5749, Выгрузка!B:H, 7, 0), "")</f>
        <v/>
      </c>
    </row>
    <row r="5750" spans="3:3" x14ac:dyDescent="0.35">
      <c r="C5750" s="28" t="str">
        <f>IFERROR(VLOOKUP(B5750, Выгрузка!B:H, 7, 0), "")</f>
        <v/>
      </c>
    </row>
    <row r="5751" spans="3:3" x14ac:dyDescent="0.35">
      <c r="C5751" s="28" t="str">
        <f>IFERROR(VLOOKUP(B5751, Выгрузка!B:H, 7, 0), "")</f>
        <v/>
      </c>
    </row>
    <row r="5752" spans="3:3" x14ac:dyDescent="0.35">
      <c r="C5752" s="28" t="str">
        <f>IFERROR(VLOOKUP(B5752, Выгрузка!B:H, 7, 0), "")</f>
        <v/>
      </c>
    </row>
    <row r="5753" spans="3:3" x14ac:dyDescent="0.35">
      <c r="C5753" s="28" t="str">
        <f>IFERROR(VLOOKUP(B5753, Выгрузка!B:H, 7, 0), "")</f>
        <v/>
      </c>
    </row>
    <row r="5754" spans="3:3" x14ac:dyDescent="0.35">
      <c r="C5754" s="28" t="str">
        <f>IFERROR(VLOOKUP(B5754, Выгрузка!B:H, 7, 0), "")</f>
        <v/>
      </c>
    </row>
    <row r="5755" spans="3:3" x14ac:dyDescent="0.35">
      <c r="C5755" s="28" t="str">
        <f>IFERROR(VLOOKUP(B5755, Выгрузка!B:H, 7, 0), "")</f>
        <v/>
      </c>
    </row>
    <row r="5756" spans="3:3" x14ac:dyDescent="0.35">
      <c r="C5756" s="28" t="str">
        <f>IFERROR(VLOOKUP(B5756, Выгрузка!B:H, 7, 0), "")</f>
        <v/>
      </c>
    </row>
    <row r="5757" spans="3:3" x14ac:dyDescent="0.35">
      <c r="C5757" s="28" t="str">
        <f>IFERROR(VLOOKUP(B5757, Выгрузка!B:H, 7, 0), "")</f>
        <v/>
      </c>
    </row>
    <row r="5758" spans="3:3" x14ac:dyDescent="0.35">
      <c r="C5758" s="28" t="str">
        <f>IFERROR(VLOOKUP(B5758, Выгрузка!B:H, 7, 0), "")</f>
        <v/>
      </c>
    </row>
    <row r="5759" spans="3:3" x14ac:dyDescent="0.35">
      <c r="C5759" s="28" t="str">
        <f>IFERROR(VLOOKUP(B5759, Выгрузка!B:H, 7, 0), "")</f>
        <v/>
      </c>
    </row>
    <row r="5760" spans="3:3" x14ac:dyDescent="0.35">
      <c r="C5760" s="28" t="str">
        <f>IFERROR(VLOOKUP(B5760, Выгрузка!B:H, 7, 0), "")</f>
        <v/>
      </c>
    </row>
    <row r="5761" spans="3:3" x14ac:dyDescent="0.35">
      <c r="C5761" s="28" t="str">
        <f>IFERROR(VLOOKUP(B5761, Выгрузка!B:H, 7, 0), "")</f>
        <v/>
      </c>
    </row>
    <row r="5762" spans="3:3" x14ac:dyDescent="0.35">
      <c r="C5762" s="28" t="str">
        <f>IFERROR(VLOOKUP(B5762, Выгрузка!B:H, 7, 0), "")</f>
        <v/>
      </c>
    </row>
    <row r="5763" spans="3:3" x14ac:dyDescent="0.35">
      <c r="C5763" s="28" t="str">
        <f>IFERROR(VLOOKUP(B5763, Выгрузка!B:H, 7, 0), "")</f>
        <v/>
      </c>
    </row>
    <row r="5764" spans="3:3" x14ac:dyDescent="0.35">
      <c r="C5764" s="28" t="str">
        <f>IFERROR(VLOOKUP(B5764, Выгрузка!B:H, 7, 0), "")</f>
        <v/>
      </c>
    </row>
    <row r="5765" spans="3:3" x14ac:dyDescent="0.35">
      <c r="C5765" s="28" t="str">
        <f>IFERROR(VLOOKUP(B5765, Выгрузка!B:H, 7, 0), "")</f>
        <v/>
      </c>
    </row>
    <row r="5766" spans="3:3" x14ac:dyDescent="0.35">
      <c r="C5766" s="28" t="str">
        <f>IFERROR(VLOOKUP(B5766, Выгрузка!B:H, 7, 0), "")</f>
        <v/>
      </c>
    </row>
    <row r="5767" spans="3:3" x14ac:dyDescent="0.35">
      <c r="C5767" s="28" t="str">
        <f>IFERROR(VLOOKUP(B5767, Выгрузка!B:H, 7, 0), "")</f>
        <v/>
      </c>
    </row>
    <row r="5768" spans="3:3" x14ac:dyDescent="0.35">
      <c r="C5768" s="28" t="str">
        <f>IFERROR(VLOOKUP(B5768, Выгрузка!B:H, 7, 0), "")</f>
        <v/>
      </c>
    </row>
    <row r="5769" spans="3:3" x14ac:dyDescent="0.35">
      <c r="C5769" s="28" t="str">
        <f>IFERROR(VLOOKUP(B5769, Выгрузка!B:H, 7, 0), "")</f>
        <v/>
      </c>
    </row>
    <row r="5770" spans="3:3" x14ac:dyDescent="0.35">
      <c r="C5770" s="28" t="str">
        <f>IFERROR(VLOOKUP(B5770, Выгрузка!B:H, 7, 0), "")</f>
        <v/>
      </c>
    </row>
    <row r="5771" spans="3:3" x14ac:dyDescent="0.35">
      <c r="C5771" s="28" t="str">
        <f>IFERROR(VLOOKUP(B5771, Выгрузка!B:H, 7, 0), "")</f>
        <v/>
      </c>
    </row>
    <row r="5772" spans="3:3" x14ac:dyDescent="0.35">
      <c r="C5772" s="28" t="str">
        <f>IFERROR(VLOOKUP(B5772, Выгрузка!B:H, 7, 0), "")</f>
        <v/>
      </c>
    </row>
    <row r="5773" spans="3:3" x14ac:dyDescent="0.35">
      <c r="C5773" s="28" t="str">
        <f>IFERROR(VLOOKUP(B5773, Выгрузка!B:H, 7, 0), "")</f>
        <v/>
      </c>
    </row>
    <row r="5774" spans="3:3" x14ac:dyDescent="0.35">
      <c r="C5774" s="28" t="str">
        <f>IFERROR(VLOOKUP(B5774, Выгрузка!B:H, 7, 0), "")</f>
        <v/>
      </c>
    </row>
    <row r="5775" spans="3:3" x14ac:dyDescent="0.35">
      <c r="C5775" s="28" t="str">
        <f>IFERROR(VLOOKUP(B5775, Выгрузка!B:H, 7, 0), "")</f>
        <v/>
      </c>
    </row>
    <row r="5776" spans="3:3" x14ac:dyDescent="0.35">
      <c r="C5776" s="28" t="str">
        <f>IFERROR(VLOOKUP(B5776, Выгрузка!B:H, 7, 0), "")</f>
        <v/>
      </c>
    </row>
    <row r="5777" spans="3:3" x14ac:dyDescent="0.35">
      <c r="C5777" s="28" t="str">
        <f>IFERROR(VLOOKUP(B5777, Выгрузка!B:H, 7, 0), "")</f>
        <v/>
      </c>
    </row>
    <row r="5778" spans="3:3" x14ac:dyDescent="0.35">
      <c r="C5778" s="28" t="str">
        <f>IFERROR(VLOOKUP(B5778, Выгрузка!B:H, 7, 0), "")</f>
        <v/>
      </c>
    </row>
    <row r="5779" spans="3:3" x14ac:dyDescent="0.35">
      <c r="C5779" s="28" t="str">
        <f>IFERROR(VLOOKUP(B5779, Выгрузка!B:H, 7, 0), "")</f>
        <v/>
      </c>
    </row>
    <row r="5780" spans="3:3" x14ac:dyDescent="0.35">
      <c r="C5780" s="28" t="str">
        <f>IFERROR(VLOOKUP(B5780, Выгрузка!B:H, 7, 0), "")</f>
        <v/>
      </c>
    </row>
    <row r="5781" spans="3:3" x14ac:dyDescent="0.35">
      <c r="C5781" s="28" t="str">
        <f>IFERROR(VLOOKUP(B5781, Выгрузка!B:H, 7, 0), "")</f>
        <v/>
      </c>
    </row>
    <row r="5782" spans="3:3" x14ac:dyDescent="0.35">
      <c r="C5782" s="28" t="str">
        <f>IFERROR(VLOOKUP(B5782, Выгрузка!B:H, 7, 0), "")</f>
        <v/>
      </c>
    </row>
    <row r="5783" spans="3:3" x14ac:dyDescent="0.35">
      <c r="C5783" s="28" t="str">
        <f>IFERROR(VLOOKUP(B5783, Выгрузка!B:H, 7, 0), "")</f>
        <v/>
      </c>
    </row>
    <row r="5784" spans="3:3" x14ac:dyDescent="0.35">
      <c r="C5784" s="28" t="str">
        <f>IFERROR(VLOOKUP(B5784, Выгрузка!B:H, 7, 0), "")</f>
        <v/>
      </c>
    </row>
    <row r="5785" spans="3:3" x14ac:dyDescent="0.35">
      <c r="C5785" s="28" t="str">
        <f>IFERROR(VLOOKUP(B5785, Выгрузка!B:H, 7, 0), "")</f>
        <v/>
      </c>
    </row>
    <row r="5786" spans="3:3" x14ac:dyDescent="0.35">
      <c r="C5786" s="28" t="str">
        <f>IFERROR(VLOOKUP(B5786, Выгрузка!B:H, 7, 0), "")</f>
        <v/>
      </c>
    </row>
    <row r="5787" spans="3:3" x14ac:dyDescent="0.35">
      <c r="C5787" s="28" t="str">
        <f>IFERROR(VLOOKUP(B5787, Выгрузка!B:H, 7, 0), "")</f>
        <v/>
      </c>
    </row>
    <row r="5788" spans="3:3" x14ac:dyDescent="0.35">
      <c r="C5788" s="28" t="str">
        <f>IFERROR(VLOOKUP(B5788, Выгрузка!B:H, 7, 0), "")</f>
        <v/>
      </c>
    </row>
    <row r="5789" spans="3:3" x14ac:dyDescent="0.35">
      <c r="C5789" s="28" t="str">
        <f>IFERROR(VLOOKUP(B5789, Выгрузка!B:H, 7, 0), "")</f>
        <v/>
      </c>
    </row>
    <row r="5790" spans="3:3" x14ac:dyDescent="0.35">
      <c r="C5790" s="28" t="str">
        <f>IFERROR(VLOOKUP(B5790, Выгрузка!B:H, 7, 0), "")</f>
        <v/>
      </c>
    </row>
    <row r="5791" spans="3:3" x14ac:dyDescent="0.35">
      <c r="C5791" s="28" t="str">
        <f>IFERROR(VLOOKUP(B5791, Выгрузка!B:H, 7, 0), "")</f>
        <v/>
      </c>
    </row>
    <row r="5792" spans="3:3" x14ac:dyDescent="0.35">
      <c r="C5792" s="28" t="str">
        <f>IFERROR(VLOOKUP(B5792, Выгрузка!B:H, 7, 0), "")</f>
        <v/>
      </c>
    </row>
    <row r="5793" spans="3:3" x14ac:dyDescent="0.35">
      <c r="C5793" s="28" t="str">
        <f>IFERROR(VLOOKUP(B5793, Выгрузка!B:H, 7, 0), "")</f>
        <v/>
      </c>
    </row>
    <row r="5794" spans="3:3" x14ac:dyDescent="0.35">
      <c r="C5794" s="28" t="str">
        <f>IFERROR(VLOOKUP(B5794, Выгрузка!B:H, 7, 0), "")</f>
        <v/>
      </c>
    </row>
    <row r="5795" spans="3:3" x14ac:dyDescent="0.35">
      <c r="C5795" s="28" t="str">
        <f>IFERROR(VLOOKUP(B5795, Выгрузка!B:H, 7, 0), "")</f>
        <v/>
      </c>
    </row>
    <row r="5796" spans="3:3" x14ac:dyDescent="0.35">
      <c r="C5796" s="28" t="str">
        <f>IFERROR(VLOOKUP(B5796, Выгрузка!B:H, 7, 0), "")</f>
        <v/>
      </c>
    </row>
    <row r="5797" spans="3:3" x14ac:dyDescent="0.35">
      <c r="C5797" s="28" t="str">
        <f>IFERROR(VLOOKUP(B5797, Выгрузка!B:H, 7, 0), "")</f>
        <v/>
      </c>
    </row>
    <row r="5798" spans="3:3" x14ac:dyDescent="0.35">
      <c r="C5798" s="28" t="str">
        <f>IFERROR(VLOOKUP(B5798, Выгрузка!B:H, 7, 0), "")</f>
        <v/>
      </c>
    </row>
    <row r="5799" spans="3:3" x14ac:dyDescent="0.35">
      <c r="C5799" s="28" t="str">
        <f>IFERROR(VLOOKUP(B5799, Выгрузка!B:H, 7, 0), "")</f>
        <v/>
      </c>
    </row>
    <row r="5800" spans="3:3" x14ac:dyDescent="0.35">
      <c r="C5800" s="28" t="str">
        <f>IFERROR(VLOOKUP(B5800, Выгрузка!B:H, 7, 0), "")</f>
        <v/>
      </c>
    </row>
    <row r="5801" spans="3:3" x14ac:dyDescent="0.35">
      <c r="C5801" s="28" t="str">
        <f>IFERROR(VLOOKUP(B5801, Выгрузка!B:H, 7, 0), "")</f>
        <v/>
      </c>
    </row>
    <row r="5802" spans="3:3" x14ac:dyDescent="0.35">
      <c r="C5802" s="28" t="str">
        <f>IFERROR(VLOOKUP(B5802, Выгрузка!B:H, 7, 0), "")</f>
        <v/>
      </c>
    </row>
    <row r="5803" spans="3:3" x14ac:dyDescent="0.35">
      <c r="C5803" s="28" t="str">
        <f>IFERROR(VLOOKUP(B5803, Выгрузка!B:H, 7, 0), "")</f>
        <v/>
      </c>
    </row>
    <row r="5804" spans="3:3" x14ac:dyDescent="0.35">
      <c r="C5804" s="28" t="str">
        <f>IFERROR(VLOOKUP(B5804, Выгрузка!B:H, 7, 0), "")</f>
        <v/>
      </c>
    </row>
    <row r="5805" spans="3:3" x14ac:dyDescent="0.35">
      <c r="C5805" s="28" t="str">
        <f>IFERROR(VLOOKUP(B5805, Выгрузка!B:H, 7, 0), "")</f>
        <v/>
      </c>
    </row>
    <row r="5806" spans="3:3" x14ac:dyDescent="0.35">
      <c r="C5806" s="28" t="str">
        <f>IFERROR(VLOOKUP(B5806, Выгрузка!B:H, 7, 0), "")</f>
        <v/>
      </c>
    </row>
    <row r="5807" spans="3:3" x14ac:dyDescent="0.35">
      <c r="C5807" s="28" t="str">
        <f>IFERROR(VLOOKUP(B5807, Выгрузка!B:H, 7, 0), "")</f>
        <v/>
      </c>
    </row>
    <row r="5808" spans="3:3" x14ac:dyDescent="0.35">
      <c r="C5808" s="28" t="str">
        <f>IFERROR(VLOOKUP(B5808, Выгрузка!B:H, 7, 0), "")</f>
        <v/>
      </c>
    </row>
    <row r="5809" spans="3:3" x14ac:dyDescent="0.35">
      <c r="C5809" s="28" t="str">
        <f>IFERROR(VLOOKUP(B5809, Выгрузка!B:H, 7, 0), "")</f>
        <v/>
      </c>
    </row>
    <row r="5810" spans="3:3" x14ac:dyDescent="0.35">
      <c r="C5810" s="28" t="str">
        <f>IFERROR(VLOOKUP(B5810, Выгрузка!B:H, 7, 0), "")</f>
        <v/>
      </c>
    </row>
    <row r="5811" spans="3:3" x14ac:dyDescent="0.35">
      <c r="C5811" s="28" t="str">
        <f>IFERROR(VLOOKUP(B5811, Выгрузка!B:H, 7, 0), "")</f>
        <v/>
      </c>
    </row>
    <row r="5812" spans="3:3" x14ac:dyDescent="0.35">
      <c r="C5812" s="28" t="str">
        <f>IFERROR(VLOOKUP(B5812, Выгрузка!B:H, 7, 0), "")</f>
        <v/>
      </c>
    </row>
    <row r="5813" spans="3:3" x14ac:dyDescent="0.35">
      <c r="C5813" s="28" t="str">
        <f>IFERROR(VLOOKUP(B5813, Выгрузка!B:H, 7, 0), "")</f>
        <v/>
      </c>
    </row>
    <row r="5814" spans="3:3" x14ac:dyDescent="0.35">
      <c r="C5814" s="28" t="str">
        <f>IFERROR(VLOOKUP(B5814, Выгрузка!B:H, 7, 0), "")</f>
        <v/>
      </c>
    </row>
    <row r="5815" spans="3:3" x14ac:dyDescent="0.35">
      <c r="C5815" s="28" t="str">
        <f>IFERROR(VLOOKUP(B5815, Выгрузка!B:H, 7, 0), "")</f>
        <v/>
      </c>
    </row>
    <row r="5816" spans="3:3" x14ac:dyDescent="0.35">
      <c r="C5816" s="28" t="str">
        <f>IFERROR(VLOOKUP(B5816, Выгрузка!B:H, 7, 0), "")</f>
        <v/>
      </c>
    </row>
    <row r="5817" spans="3:3" x14ac:dyDescent="0.35">
      <c r="C5817" s="28" t="str">
        <f>IFERROR(VLOOKUP(B5817, Выгрузка!B:H, 7, 0), "")</f>
        <v/>
      </c>
    </row>
    <row r="5818" spans="3:3" x14ac:dyDescent="0.35">
      <c r="C5818" s="28" t="str">
        <f>IFERROR(VLOOKUP(B5818, Выгрузка!B:H, 7, 0), "")</f>
        <v/>
      </c>
    </row>
    <row r="5819" spans="3:3" x14ac:dyDescent="0.35">
      <c r="C5819" s="28" t="str">
        <f>IFERROR(VLOOKUP(B5819, Выгрузка!B:H, 7, 0), "")</f>
        <v/>
      </c>
    </row>
    <row r="5820" spans="3:3" x14ac:dyDescent="0.35">
      <c r="C5820" s="28" t="str">
        <f>IFERROR(VLOOKUP(B5820, Выгрузка!B:H, 7, 0), "")</f>
        <v/>
      </c>
    </row>
    <row r="5821" spans="3:3" x14ac:dyDescent="0.35">
      <c r="C5821" s="28" t="str">
        <f>IFERROR(VLOOKUP(B5821, Выгрузка!B:H, 7, 0), "")</f>
        <v/>
      </c>
    </row>
    <row r="5822" spans="3:3" x14ac:dyDescent="0.35">
      <c r="C5822" s="28" t="str">
        <f>IFERROR(VLOOKUP(B5822, Выгрузка!B:H, 7, 0), "")</f>
        <v/>
      </c>
    </row>
    <row r="5823" spans="3:3" x14ac:dyDescent="0.35">
      <c r="C5823" s="28" t="str">
        <f>IFERROR(VLOOKUP(B5823, Выгрузка!B:H, 7, 0), "")</f>
        <v/>
      </c>
    </row>
    <row r="5824" spans="3:3" x14ac:dyDescent="0.35">
      <c r="C5824" s="28" t="str">
        <f>IFERROR(VLOOKUP(B5824, Выгрузка!B:H, 7, 0), "")</f>
        <v/>
      </c>
    </row>
    <row r="5825" spans="3:3" x14ac:dyDescent="0.35">
      <c r="C5825" s="28" t="str">
        <f>IFERROR(VLOOKUP(B5825, Выгрузка!B:H, 7, 0), "")</f>
        <v/>
      </c>
    </row>
    <row r="5826" spans="3:3" x14ac:dyDescent="0.35">
      <c r="C5826" s="28" t="str">
        <f>IFERROR(VLOOKUP(B5826, Выгрузка!B:H, 7, 0), "")</f>
        <v/>
      </c>
    </row>
    <row r="5827" spans="3:3" x14ac:dyDescent="0.35">
      <c r="C5827" s="28" t="str">
        <f>IFERROR(VLOOKUP(B5827, Выгрузка!B:H, 7, 0), "")</f>
        <v/>
      </c>
    </row>
    <row r="5828" spans="3:3" x14ac:dyDescent="0.35">
      <c r="C5828" s="28" t="str">
        <f>IFERROR(VLOOKUP(B5828, Выгрузка!B:H, 7, 0), "")</f>
        <v/>
      </c>
    </row>
    <row r="5829" spans="3:3" x14ac:dyDescent="0.35">
      <c r="C5829" s="28" t="str">
        <f>IFERROR(VLOOKUP(B5829, Выгрузка!B:H, 7, 0), "")</f>
        <v/>
      </c>
    </row>
    <row r="5830" spans="3:3" x14ac:dyDescent="0.35">
      <c r="C5830" s="28" t="str">
        <f>IFERROR(VLOOKUP(B5830, Выгрузка!B:H, 7, 0), "")</f>
        <v/>
      </c>
    </row>
    <row r="5831" spans="3:3" x14ac:dyDescent="0.35">
      <c r="C5831" s="28" t="str">
        <f>IFERROR(VLOOKUP(B5831, Выгрузка!B:H, 7, 0), "")</f>
        <v/>
      </c>
    </row>
    <row r="5832" spans="3:3" x14ac:dyDescent="0.35">
      <c r="C5832" s="28" t="str">
        <f>IFERROR(VLOOKUP(B5832, Выгрузка!B:H, 7, 0), "")</f>
        <v/>
      </c>
    </row>
    <row r="5833" spans="3:3" x14ac:dyDescent="0.35">
      <c r="C5833" s="28" t="str">
        <f>IFERROR(VLOOKUP(B5833, Выгрузка!B:H, 7, 0), "")</f>
        <v/>
      </c>
    </row>
    <row r="5834" spans="3:3" x14ac:dyDescent="0.35">
      <c r="C5834" s="28" t="str">
        <f>IFERROR(VLOOKUP(B5834, Выгрузка!B:H, 7, 0), "")</f>
        <v/>
      </c>
    </row>
    <row r="5835" spans="3:3" x14ac:dyDescent="0.35">
      <c r="C5835" s="28" t="str">
        <f>IFERROR(VLOOKUP(B5835, Выгрузка!B:H, 7, 0), "")</f>
        <v/>
      </c>
    </row>
    <row r="5836" spans="3:3" x14ac:dyDescent="0.35">
      <c r="C5836" s="28" t="str">
        <f>IFERROR(VLOOKUP(B5836, Выгрузка!B:H, 7, 0), "")</f>
        <v/>
      </c>
    </row>
    <row r="5837" spans="3:3" x14ac:dyDescent="0.35">
      <c r="C5837" s="28" t="str">
        <f>IFERROR(VLOOKUP(B5837, Выгрузка!B:H, 7, 0), "")</f>
        <v/>
      </c>
    </row>
    <row r="5838" spans="3:3" x14ac:dyDescent="0.35">
      <c r="C5838" s="28" t="str">
        <f>IFERROR(VLOOKUP(B5838, Выгрузка!B:H, 7, 0), "")</f>
        <v/>
      </c>
    </row>
    <row r="5839" spans="3:3" x14ac:dyDescent="0.35">
      <c r="C5839" s="28" t="str">
        <f>IFERROR(VLOOKUP(B5839, Выгрузка!B:H, 7, 0), "")</f>
        <v/>
      </c>
    </row>
    <row r="5840" spans="3:3" x14ac:dyDescent="0.35">
      <c r="C5840" s="28" t="str">
        <f>IFERROR(VLOOKUP(B5840, Выгрузка!B:H, 7, 0), "")</f>
        <v/>
      </c>
    </row>
    <row r="5841" spans="3:3" x14ac:dyDescent="0.35">
      <c r="C5841" s="28" t="str">
        <f>IFERROR(VLOOKUP(B5841, Выгрузка!B:H, 7, 0), "")</f>
        <v/>
      </c>
    </row>
    <row r="5842" spans="3:3" x14ac:dyDescent="0.35">
      <c r="C5842" s="28" t="str">
        <f>IFERROR(VLOOKUP(B5842, Выгрузка!B:H, 7, 0), "")</f>
        <v/>
      </c>
    </row>
    <row r="5843" spans="3:3" x14ac:dyDescent="0.35">
      <c r="C5843" s="28" t="str">
        <f>IFERROR(VLOOKUP(B5843, Выгрузка!B:H, 7, 0), "")</f>
        <v/>
      </c>
    </row>
    <row r="5844" spans="3:3" x14ac:dyDescent="0.35">
      <c r="C5844" s="28" t="str">
        <f>IFERROR(VLOOKUP(B5844, Выгрузка!B:H, 7, 0), "")</f>
        <v/>
      </c>
    </row>
    <row r="5845" spans="3:3" x14ac:dyDescent="0.35">
      <c r="C5845" s="28" t="str">
        <f>IFERROR(VLOOKUP(B5845, Выгрузка!B:H, 7, 0), "")</f>
        <v/>
      </c>
    </row>
    <row r="5846" spans="3:3" x14ac:dyDescent="0.35">
      <c r="C5846" s="28" t="str">
        <f>IFERROR(VLOOKUP(B5846, Выгрузка!B:H, 7, 0), "")</f>
        <v/>
      </c>
    </row>
    <row r="5847" spans="3:3" x14ac:dyDescent="0.35">
      <c r="C5847" s="28" t="str">
        <f>IFERROR(VLOOKUP(B5847, Выгрузка!B:H, 7, 0), "")</f>
        <v/>
      </c>
    </row>
    <row r="5848" spans="3:3" x14ac:dyDescent="0.35">
      <c r="C5848" s="28" t="str">
        <f>IFERROR(VLOOKUP(B5848, Выгрузка!B:H, 7, 0), "")</f>
        <v/>
      </c>
    </row>
    <row r="5849" spans="3:3" x14ac:dyDescent="0.35">
      <c r="C5849" s="28" t="str">
        <f>IFERROR(VLOOKUP(B5849, Выгрузка!B:H, 7, 0), "")</f>
        <v/>
      </c>
    </row>
    <row r="5850" spans="3:3" x14ac:dyDescent="0.35">
      <c r="C5850" s="28" t="str">
        <f>IFERROR(VLOOKUP(B5850, Выгрузка!B:H, 7, 0), "")</f>
        <v/>
      </c>
    </row>
    <row r="5851" spans="3:3" x14ac:dyDescent="0.35">
      <c r="C5851" s="28" t="str">
        <f>IFERROR(VLOOKUP(B5851, Выгрузка!B:H, 7, 0), "")</f>
        <v/>
      </c>
    </row>
    <row r="5852" spans="3:3" x14ac:dyDescent="0.35">
      <c r="C5852" s="28" t="str">
        <f>IFERROR(VLOOKUP(B5852, Выгрузка!B:H, 7, 0), "")</f>
        <v/>
      </c>
    </row>
    <row r="5853" spans="3:3" x14ac:dyDescent="0.35">
      <c r="C5853" s="28" t="str">
        <f>IFERROR(VLOOKUP(B5853, Выгрузка!B:H, 7, 0), "")</f>
        <v/>
      </c>
    </row>
    <row r="5854" spans="3:3" x14ac:dyDescent="0.35">
      <c r="C5854" s="28" t="str">
        <f>IFERROR(VLOOKUP(B5854, Выгрузка!B:H, 7, 0), "")</f>
        <v/>
      </c>
    </row>
    <row r="5855" spans="3:3" x14ac:dyDescent="0.35">
      <c r="C5855" s="28" t="str">
        <f>IFERROR(VLOOKUP(B5855, Выгрузка!B:H, 7, 0), "")</f>
        <v/>
      </c>
    </row>
    <row r="5856" spans="3:3" x14ac:dyDescent="0.35">
      <c r="C5856" s="28" t="str">
        <f>IFERROR(VLOOKUP(B5856, Выгрузка!B:H, 7, 0), "")</f>
        <v/>
      </c>
    </row>
    <row r="5857" spans="3:3" x14ac:dyDescent="0.35">
      <c r="C5857" s="28" t="str">
        <f>IFERROR(VLOOKUP(B5857, Выгрузка!B:H, 7, 0), "")</f>
        <v/>
      </c>
    </row>
    <row r="5858" spans="3:3" x14ac:dyDescent="0.35">
      <c r="C5858" s="28" t="str">
        <f>IFERROR(VLOOKUP(B5858, Выгрузка!B:H, 7, 0), "")</f>
        <v/>
      </c>
    </row>
    <row r="5859" spans="3:3" x14ac:dyDescent="0.35">
      <c r="C5859" s="28" t="str">
        <f>IFERROR(VLOOKUP(B5859, Выгрузка!B:H, 7, 0), "")</f>
        <v/>
      </c>
    </row>
    <row r="5860" spans="3:3" x14ac:dyDescent="0.35">
      <c r="C5860" s="28" t="str">
        <f>IFERROR(VLOOKUP(B5860, Выгрузка!B:H, 7, 0), "")</f>
        <v/>
      </c>
    </row>
    <row r="5861" spans="3:3" x14ac:dyDescent="0.35">
      <c r="C5861" s="28" t="str">
        <f>IFERROR(VLOOKUP(B5861, Выгрузка!B:H, 7, 0), "")</f>
        <v/>
      </c>
    </row>
    <row r="5862" spans="3:3" x14ac:dyDescent="0.35">
      <c r="C5862" s="28" t="str">
        <f>IFERROR(VLOOKUP(B5862, Выгрузка!B:H, 7, 0), "")</f>
        <v/>
      </c>
    </row>
    <row r="5863" spans="3:3" x14ac:dyDescent="0.35">
      <c r="C5863" s="28" t="str">
        <f>IFERROR(VLOOKUP(B5863, Выгрузка!B:H, 7, 0), "")</f>
        <v/>
      </c>
    </row>
    <row r="5864" spans="3:3" x14ac:dyDescent="0.35">
      <c r="C5864" s="28" t="str">
        <f>IFERROR(VLOOKUP(B5864, Выгрузка!B:H, 7, 0), "")</f>
        <v/>
      </c>
    </row>
    <row r="5865" spans="3:3" x14ac:dyDescent="0.35">
      <c r="C5865" s="28" t="str">
        <f>IFERROR(VLOOKUP(B5865, Выгрузка!B:H, 7, 0), "")</f>
        <v/>
      </c>
    </row>
    <row r="5866" spans="3:3" x14ac:dyDescent="0.35">
      <c r="C5866" s="28" t="str">
        <f>IFERROR(VLOOKUP(B5866, Выгрузка!B:H, 7, 0), "")</f>
        <v/>
      </c>
    </row>
    <row r="5867" spans="3:3" x14ac:dyDescent="0.35">
      <c r="C5867" s="28" t="str">
        <f>IFERROR(VLOOKUP(B5867, Выгрузка!B:H, 7, 0), "")</f>
        <v/>
      </c>
    </row>
    <row r="5868" spans="3:3" x14ac:dyDescent="0.35">
      <c r="C5868" s="28" t="str">
        <f>IFERROR(VLOOKUP(B5868, Выгрузка!B:H, 7, 0), "")</f>
        <v/>
      </c>
    </row>
    <row r="5869" spans="3:3" x14ac:dyDescent="0.35">
      <c r="C5869" s="28" t="str">
        <f>IFERROR(VLOOKUP(B5869, Выгрузка!B:H, 7, 0), "")</f>
        <v/>
      </c>
    </row>
    <row r="5870" spans="3:3" x14ac:dyDescent="0.35">
      <c r="C5870" s="28" t="str">
        <f>IFERROR(VLOOKUP(B5870, Выгрузка!B:H, 7, 0), "")</f>
        <v/>
      </c>
    </row>
    <row r="5871" spans="3:3" x14ac:dyDescent="0.35">
      <c r="C5871" s="28" t="str">
        <f>IFERROR(VLOOKUP(B5871, Выгрузка!B:H, 7, 0), "")</f>
        <v/>
      </c>
    </row>
    <row r="5872" spans="3:3" x14ac:dyDescent="0.35">
      <c r="C5872" s="28" t="str">
        <f>IFERROR(VLOOKUP(B5872, Выгрузка!B:H, 7, 0), "")</f>
        <v/>
      </c>
    </row>
    <row r="5873" spans="3:3" x14ac:dyDescent="0.35">
      <c r="C5873" s="28" t="str">
        <f>IFERROR(VLOOKUP(B5873, Выгрузка!B:H, 7, 0), "")</f>
        <v/>
      </c>
    </row>
    <row r="5874" spans="3:3" x14ac:dyDescent="0.35">
      <c r="C5874" s="28" t="str">
        <f>IFERROR(VLOOKUP(B5874, Выгрузка!B:H, 7, 0), "")</f>
        <v/>
      </c>
    </row>
    <row r="5875" spans="3:3" x14ac:dyDescent="0.35">
      <c r="C5875" s="28" t="str">
        <f>IFERROR(VLOOKUP(B5875, Выгрузка!B:H, 7, 0), "")</f>
        <v/>
      </c>
    </row>
    <row r="5876" spans="3:3" x14ac:dyDescent="0.35">
      <c r="C5876" s="28" t="str">
        <f>IFERROR(VLOOKUP(B5876, Выгрузка!B:H, 7, 0), "")</f>
        <v/>
      </c>
    </row>
    <row r="5877" spans="3:3" x14ac:dyDescent="0.35">
      <c r="C5877" s="28" t="str">
        <f>IFERROR(VLOOKUP(B5877, Выгрузка!B:H, 7, 0), "")</f>
        <v/>
      </c>
    </row>
    <row r="5878" spans="3:3" x14ac:dyDescent="0.35">
      <c r="C5878" s="28" t="str">
        <f>IFERROR(VLOOKUP(B5878, Выгрузка!B:H, 7, 0), "")</f>
        <v/>
      </c>
    </row>
    <row r="5879" spans="3:3" x14ac:dyDescent="0.35">
      <c r="C5879" s="28" t="str">
        <f>IFERROR(VLOOKUP(B5879, Выгрузка!B:H, 7, 0), "")</f>
        <v/>
      </c>
    </row>
    <row r="5880" spans="3:3" x14ac:dyDescent="0.35">
      <c r="C5880" s="28" t="str">
        <f>IFERROR(VLOOKUP(B5880, Выгрузка!B:H, 7, 0), "")</f>
        <v/>
      </c>
    </row>
    <row r="5881" spans="3:3" x14ac:dyDescent="0.35">
      <c r="C5881" s="28" t="str">
        <f>IFERROR(VLOOKUP(B5881, Выгрузка!B:H, 7, 0), "")</f>
        <v/>
      </c>
    </row>
    <row r="5882" spans="3:3" x14ac:dyDescent="0.35">
      <c r="C5882" s="28" t="str">
        <f>IFERROR(VLOOKUP(B5882, Выгрузка!B:H, 7, 0), "")</f>
        <v/>
      </c>
    </row>
    <row r="5883" spans="3:3" x14ac:dyDescent="0.35">
      <c r="C5883" s="28" t="str">
        <f>IFERROR(VLOOKUP(B5883, Выгрузка!B:H, 7, 0), "")</f>
        <v/>
      </c>
    </row>
    <row r="5884" spans="3:3" x14ac:dyDescent="0.35">
      <c r="C5884" s="28" t="str">
        <f>IFERROR(VLOOKUP(B5884, Выгрузка!B:H, 7, 0), "")</f>
        <v/>
      </c>
    </row>
    <row r="5885" spans="3:3" x14ac:dyDescent="0.35">
      <c r="C5885" s="28" t="str">
        <f>IFERROR(VLOOKUP(B5885, Выгрузка!B:H, 7, 0), "")</f>
        <v/>
      </c>
    </row>
    <row r="5886" spans="3:3" x14ac:dyDescent="0.35">
      <c r="C5886" s="28" t="str">
        <f>IFERROR(VLOOKUP(B5886, Выгрузка!B:H, 7, 0), "")</f>
        <v/>
      </c>
    </row>
    <row r="5887" spans="3:3" x14ac:dyDescent="0.35">
      <c r="C5887" s="28" t="str">
        <f>IFERROR(VLOOKUP(B5887, Выгрузка!B:H, 7, 0), "")</f>
        <v/>
      </c>
    </row>
    <row r="5888" spans="3:3" x14ac:dyDescent="0.35">
      <c r="C5888" s="28" t="str">
        <f>IFERROR(VLOOKUP(B5888, Выгрузка!B:H, 7, 0), "")</f>
        <v/>
      </c>
    </row>
    <row r="5889" spans="3:3" x14ac:dyDescent="0.35">
      <c r="C5889" s="28" t="str">
        <f>IFERROR(VLOOKUP(B5889, Выгрузка!B:H, 7, 0), "")</f>
        <v/>
      </c>
    </row>
    <row r="5890" spans="3:3" x14ac:dyDescent="0.35">
      <c r="C5890" s="28" t="str">
        <f>IFERROR(VLOOKUP(B5890, Выгрузка!B:H, 7, 0), "")</f>
        <v/>
      </c>
    </row>
    <row r="5891" spans="3:3" x14ac:dyDescent="0.35">
      <c r="C5891" s="28" t="str">
        <f>IFERROR(VLOOKUP(B5891, Выгрузка!B:H, 7, 0), "")</f>
        <v/>
      </c>
    </row>
    <row r="5892" spans="3:3" x14ac:dyDescent="0.35">
      <c r="C5892" s="28" t="str">
        <f>IFERROR(VLOOKUP(B5892, Выгрузка!B:H, 7, 0), "")</f>
        <v/>
      </c>
    </row>
    <row r="5893" spans="3:3" x14ac:dyDescent="0.35">
      <c r="C5893" s="28" t="str">
        <f>IFERROR(VLOOKUP(B5893, Выгрузка!B:H, 7, 0), "")</f>
        <v/>
      </c>
    </row>
    <row r="5894" spans="3:3" x14ac:dyDescent="0.35">
      <c r="C5894" s="28" t="str">
        <f>IFERROR(VLOOKUP(B5894, Выгрузка!B:H, 7, 0), "")</f>
        <v/>
      </c>
    </row>
    <row r="5895" spans="3:3" x14ac:dyDescent="0.35">
      <c r="C5895" s="28" t="str">
        <f>IFERROR(VLOOKUP(B5895, Выгрузка!B:H, 7, 0), "")</f>
        <v/>
      </c>
    </row>
    <row r="5896" spans="3:3" x14ac:dyDescent="0.35">
      <c r="C5896" s="28" t="str">
        <f>IFERROR(VLOOKUP(B5896, Выгрузка!B:H, 7, 0), "")</f>
        <v/>
      </c>
    </row>
    <row r="5897" spans="3:3" x14ac:dyDescent="0.35">
      <c r="C5897" s="28" t="str">
        <f>IFERROR(VLOOKUP(B5897, Выгрузка!B:H, 7, 0), "")</f>
        <v/>
      </c>
    </row>
    <row r="5898" spans="3:3" x14ac:dyDescent="0.35">
      <c r="C5898" s="28" t="str">
        <f>IFERROR(VLOOKUP(B5898, Выгрузка!B:H, 7, 0), "")</f>
        <v/>
      </c>
    </row>
    <row r="5899" spans="3:3" x14ac:dyDescent="0.35">
      <c r="C5899" s="28" t="str">
        <f>IFERROR(VLOOKUP(B5899, Выгрузка!B:H, 7, 0), "")</f>
        <v/>
      </c>
    </row>
    <row r="5900" spans="3:3" x14ac:dyDescent="0.35">
      <c r="C5900" s="28" t="str">
        <f>IFERROR(VLOOKUP(B5900, Выгрузка!B:H, 7, 0), "")</f>
        <v/>
      </c>
    </row>
    <row r="5901" spans="3:3" x14ac:dyDescent="0.35">
      <c r="C5901" s="28" t="str">
        <f>IFERROR(VLOOKUP(B5901, Выгрузка!B:H, 7, 0), "")</f>
        <v/>
      </c>
    </row>
    <row r="5902" spans="3:3" x14ac:dyDescent="0.35">
      <c r="C5902" s="28" t="str">
        <f>IFERROR(VLOOKUP(B5902, Выгрузка!B:H, 7, 0), "")</f>
        <v/>
      </c>
    </row>
    <row r="5903" spans="3:3" x14ac:dyDescent="0.35">
      <c r="C5903" s="28" t="str">
        <f>IFERROR(VLOOKUP(B5903, Выгрузка!B:H, 7, 0), "")</f>
        <v/>
      </c>
    </row>
    <row r="5904" spans="3:3" x14ac:dyDescent="0.35">
      <c r="C5904" s="28" t="str">
        <f>IFERROR(VLOOKUP(B5904, Выгрузка!B:H, 7, 0), "")</f>
        <v/>
      </c>
    </row>
    <row r="5905" spans="3:3" x14ac:dyDescent="0.35">
      <c r="C5905" s="28" t="str">
        <f>IFERROR(VLOOKUP(B5905, Выгрузка!B:H, 7, 0), "")</f>
        <v/>
      </c>
    </row>
    <row r="5906" spans="3:3" x14ac:dyDescent="0.35">
      <c r="C5906" s="28" t="str">
        <f>IFERROR(VLOOKUP(B5906, Выгрузка!B:H, 7, 0), "")</f>
        <v/>
      </c>
    </row>
    <row r="5907" spans="3:3" x14ac:dyDescent="0.35">
      <c r="C5907" s="28" t="str">
        <f>IFERROR(VLOOKUP(B5907, Выгрузка!B:H, 7, 0), "")</f>
        <v/>
      </c>
    </row>
    <row r="5908" spans="3:3" x14ac:dyDescent="0.35">
      <c r="C5908" s="28" t="str">
        <f>IFERROR(VLOOKUP(B5908, Выгрузка!B:H, 7, 0), "")</f>
        <v/>
      </c>
    </row>
    <row r="5909" spans="3:3" x14ac:dyDescent="0.35">
      <c r="C5909" s="28" t="str">
        <f>IFERROR(VLOOKUP(B5909, Выгрузка!B:H, 7, 0), "")</f>
        <v/>
      </c>
    </row>
    <row r="5910" spans="3:3" x14ac:dyDescent="0.35">
      <c r="C5910" s="28" t="str">
        <f>IFERROR(VLOOKUP(B5910, Выгрузка!B:H, 7, 0), "")</f>
        <v/>
      </c>
    </row>
    <row r="5911" spans="3:3" x14ac:dyDescent="0.35">
      <c r="C5911" s="28" t="str">
        <f>IFERROR(VLOOKUP(B5911, Выгрузка!B:H, 7, 0), "")</f>
        <v/>
      </c>
    </row>
    <row r="5912" spans="3:3" x14ac:dyDescent="0.35">
      <c r="C5912" s="28" t="str">
        <f>IFERROR(VLOOKUP(B5912, Выгрузка!B:H, 7, 0), "")</f>
        <v/>
      </c>
    </row>
    <row r="5913" spans="3:3" x14ac:dyDescent="0.35">
      <c r="C5913" s="28" t="str">
        <f>IFERROR(VLOOKUP(B5913, Выгрузка!B:H, 7, 0), "")</f>
        <v/>
      </c>
    </row>
    <row r="5914" spans="3:3" x14ac:dyDescent="0.35">
      <c r="C5914" s="28" t="str">
        <f>IFERROR(VLOOKUP(B5914, Выгрузка!B:H, 7, 0), "")</f>
        <v/>
      </c>
    </row>
    <row r="5915" spans="3:3" x14ac:dyDescent="0.35">
      <c r="C5915" s="28" t="str">
        <f>IFERROR(VLOOKUP(B5915, Выгрузка!B:H, 7, 0), "")</f>
        <v/>
      </c>
    </row>
    <row r="5916" spans="3:3" x14ac:dyDescent="0.35">
      <c r="C5916" s="28" t="str">
        <f>IFERROR(VLOOKUP(B5916, Выгрузка!B:H, 7, 0), "")</f>
        <v/>
      </c>
    </row>
    <row r="5917" spans="3:3" x14ac:dyDescent="0.35">
      <c r="C5917" s="28" t="str">
        <f>IFERROR(VLOOKUP(B5917, Выгрузка!B:H, 7, 0), "")</f>
        <v/>
      </c>
    </row>
    <row r="5918" spans="3:3" x14ac:dyDescent="0.35">
      <c r="C5918" s="28" t="str">
        <f>IFERROR(VLOOKUP(B5918, Выгрузка!B:H, 7, 0), "")</f>
        <v/>
      </c>
    </row>
    <row r="5919" spans="3:3" x14ac:dyDescent="0.35">
      <c r="C5919" s="28" t="str">
        <f>IFERROR(VLOOKUP(B5919, Выгрузка!B:H, 7, 0), "")</f>
        <v/>
      </c>
    </row>
    <row r="5920" spans="3:3" x14ac:dyDescent="0.35">
      <c r="C5920" s="28" t="str">
        <f>IFERROR(VLOOKUP(B5920, Выгрузка!B:H, 7, 0), "")</f>
        <v/>
      </c>
    </row>
    <row r="5921" spans="3:3" x14ac:dyDescent="0.35">
      <c r="C5921" s="28" t="str">
        <f>IFERROR(VLOOKUP(B5921, Выгрузка!B:H, 7, 0), "")</f>
        <v/>
      </c>
    </row>
    <row r="5922" spans="3:3" x14ac:dyDescent="0.35">
      <c r="C5922" s="28" t="str">
        <f>IFERROR(VLOOKUP(B5922, Выгрузка!B:H, 7, 0), "")</f>
        <v/>
      </c>
    </row>
    <row r="5923" spans="3:3" x14ac:dyDescent="0.35">
      <c r="C5923" s="28" t="str">
        <f>IFERROR(VLOOKUP(B5923, Выгрузка!B:H, 7, 0), "")</f>
        <v/>
      </c>
    </row>
    <row r="5924" spans="3:3" x14ac:dyDescent="0.35">
      <c r="C5924" s="28" t="str">
        <f>IFERROR(VLOOKUP(B5924, Выгрузка!B:H, 7, 0), "")</f>
        <v/>
      </c>
    </row>
    <row r="5925" spans="3:3" x14ac:dyDescent="0.35">
      <c r="C5925" s="28" t="str">
        <f>IFERROR(VLOOKUP(B5925, Выгрузка!B:H, 7, 0), "")</f>
        <v/>
      </c>
    </row>
    <row r="5926" spans="3:3" x14ac:dyDescent="0.35">
      <c r="C5926" s="28" t="str">
        <f>IFERROR(VLOOKUP(B5926, Выгрузка!B:H, 7, 0), "")</f>
        <v/>
      </c>
    </row>
    <row r="5927" spans="3:3" x14ac:dyDescent="0.35">
      <c r="C5927" s="28" t="str">
        <f>IFERROR(VLOOKUP(B5927, Выгрузка!B:H, 7, 0), "")</f>
        <v/>
      </c>
    </row>
    <row r="5928" spans="3:3" x14ac:dyDescent="0.35">
      <c r="C5928" s="28" t="str">
        <f>IFERROR(VLOOKUP(B5928, Выгрузка!B:H, 7, 0), "")</f>
        <v/>
      </c>
    </row>
    <row r="5929" spans="3:3" x14ac:dyDescent="0.35">
      <c r="C5929" s="28" t="str">
        <f>IFERROR(VLOOKUP(B5929, Выгрузка!B:H, 7, 0), "")</f>
        <v/>
      </c>
    </row>
    <row r="5930" spans="3:3" x14ac:dyDescent="0.35">
      <c r="C5930" s="28" t="str">
        <f>IFERROR(VLOOKUP(B5930, Выгрузка!B:H, 7, 0), "")</f>
        <v/>
      </c>
    </row>
    <row r="5931" spans="3:3" x14ac:dyDescent="0.35">
      <c r="C5931" s="28" t="str">
        <f>IFERROR(VLOOKUP(B5931, Выгрузка!B:H, 7, 0), "")</f>
        <v/>
      </c>
    </row>
    <row r="5932" spans="3:3" x14ac:dyDescent="0.35">
      <c r="C5932" s="28" t="str">
        <f>IFERROR(VLOOKUP(B5932, Выгрузка!B:H, 7, 0), "")</f>
        <v/>
      </c>
    </row>
    <row r="5933" spans="3:3" x14ac:dyDescent="0.35">
      <c r="C5933" s="28" t="str">
        <f>IFERROR(VLOOKUP(B5933, Выгрузка!B:H, 7, 0), "")</f>
        <v/>
      </c>
    </row>
    <row r="5934" spans="3:3" x14ac:dyDescent="0.35">
      <c r="C5934" s="28" t="str">
        <f>IFERROR(VLOOKUP(B5934, Выгрузка!B:H, 7, 0), "")</f>
        <v/>
      </c>
    </row>
    <row r="5935" spans="3:3" x14ac:dyDescent="0.35">
      <c r="C5935" s="28" t="str">
        <f>IFERROR(VLOOKUP(B5935, Выгрузка!B:H, 7, 0), "")</f>
        <v/>
      </c>
    </row>
    <row r="5936" spans="3:3" x14ac:dyDescent="0.35">
      <c r="C5936" s="28" t="str">
        <f>IFERROR(VLOOKUP(B5936, Выгрузка!B:H, 7, 0), "")</f>
        <v/>
      </c>
    </row>
    <row r="5937" spans="3:3" x14ac:dyDescent="0.35">
      <c r="C5937" s="28" t="str">
        <f>IFERROR(VLOOKUP(B5937, Выгрузка!B:H, 7, 0), "")</f>
        <v/>
      </c>
    </row>
    <row r="5938" spans="3:3" x14ac:dyDescent="0.35">
      <c r="C5938" s="28" t="str">
        <f>IFERROR(VLOOKUP(B5938, Выгрузка!B:H, 7, 0), "")</f>
        <v/>
      </c>
    </row>
    <row r="5939" spans="3:3" x14ac:dyDescent="0.35">
      <c r="C5939" s="28" t="str">
        <f>IFERROR(VLOOKUP(B5939, Выгрузка!B:H, 7, 0), "")</f>
        <v/>
      </c>
    </row>
    <row r="5940" spans="3:3" x14ac:dyDescent="0.35">
      <c r="C5940" s="28" t="str">
        <f>IFERROR(VLOOKUP(B5940, Выгрузка!B:H, 7, 0), "")</f>
        <v/>
      </c>
    </row>
    <row r="5941" spans="3:3" x14ac:dyDescent="0.35">
      <c r="C5941" s="28" t="str">
        <f>IFERROR(VLOOKUP(B5941, Выгрузка!B:H, 7, 0), "")</f>
        <v/>
      </c>
    </row>
    <row r="5942" spans="3:3" x14ac:dyDescent="0.35">
      <c r="C5942" s="28" t="str">
        <f>IFERROR(VLOOKUP(B5942, Выгрузка!B:H, 7, 0), "")</f>
        <v/>
      </c>
    </row>
    <row r="5943" spans="3:3" x14ac:dyDescent="0.35">
      <c r="C5943" s="28" t="str">
        <f>IFERROR(VLOOKUP(B5943, Выгрузка!B:H, 7, 0), "")</f>
        <v/>
      </c>
    </row>
    <row r="5944" spans="3:3" x14ac:dyDescent="0.35">
      <c r="C5944" s="28" t="str">
        <f>IFERROR(VLOOKUP(B5944, Выгрузка!B:H, 7, 0), "")</f>
        <v/>
      </c>
    </row>
    <row r="5945" spans="3:3" x14ac:dyDescent="0.35">
      <c r="C5945" s="28" t="str">
        <f>IFERROR(VLOOKUP(B5945, Выгрузка!B:H, 7, 0), "")</f>
        <v/>
      </c>
    </row>
    <row r="5946" spans="3:3" x14ac:dyDescent="0.35">
      <c r="C5946" s="28" t="str">
        <f>IFERROR(VLOOKUP(B5946, Выгрузка!B:H, 7, 0), "")</f>
        <v/>
      </c>
    </row>
    <row r="5947" spans="3:3" x14ac:dyDescent="0.35">
      <c r="C5947" s="28" t="str">
        <f>IFERROR(VLOOKUP(B5947, Выгрузка!B:H, 7, 0), "")</f>
        <v/>
      </c>
    </row>
    <row r="5948" spans="3:3" x14ac:dyDescent="0.35">
      <c r="C5948" s="28" t="str">
        <f>IFERROR(VLOOKUP(B5948, Выгрузка!B:H, 7, 0), "")</f>
        <v/>
      </c>
    </row>
    <row r="5949" spans="3:3" x14ac:dyDescent="0.35">
      <c r="C5949" s="28" t="str">
        <f>IFERROR(VLOOKUP(B5949, Выгрузка!B:H, 7, 0), "")</f>
        <v/>
      </c>
    </row>
    <row r="5950" spans="3:3" x14ac:dyDescent="0.35">
      <c r="C5950" s="28" t="str">
        <f>IFERROR(VLOOKUP(B5950, Выгрузка!B:H, 7, 0), "")</f>
        <v/>
      </c>
    </row>
    <row r="5951" spans="3:3" x14ac:dyDescent="0.35">
      <c r="C5951" s="28" t="str">
        <f>IFERROR(VLOOKUP(B5951, Выгрузка!B:H, 7, 0), "")</f>
        <v/>
      </c>
    </row>
    <row r="5952" spans="3:3" x14ac:dyDescent="0.35">
      <c r="C5952" s="28" t="str">
        <f>IFERROR(VLOOKUP(B5952, Выгрузка!B:H, 7, 0), "")</f>
        <v/>
      </c>
    </row>
    <row r="5953" spans="3:3" x14ac:dyDescent="0.35">
      <c r="C5953" s="28" t="str">
        <f>IFERROR(VLOOKUP(B5953, Выгрузка!B:H, 7, 0), "")</f>
        <v/>
      </c>
    </row>
    <row r="5954" spans="3:3" x14ac:dyDescent="0.35">
      <c r="C5954" s="28" t="str">
        <f>IFERROR(VLOOKUP(B5954, Выгрузка!B:H, 7, 0), "")</f>
        <v/>
      </c>
    </row>
    <row r="5955" spans="3:3" x14ac:dyDescent="0.35">
      <c r="C5955" s="28" t="str">
        <f>IFERROR(VLOOKUP(B5955, Выгрузка!B:H, 7, 0), "")</f>
        <v/>
      </c>
    </row>
    <row r="5956" spans="3:3" x14ac:dyDescent="0.35">
      <c r="C5956" s="28" t="str">
        <f>IFERROR(VLOOKUP(B5956, Выгрузка!B:H, 7, 0), "")</f>
        <v/>
      </c>
    </row>
    <row r="5957" spans="3:3" x14ac:dyDescent="0.35">
      <c r="C5957" s="28" t="str">
        <f>IFERROR(VLOOKUP(B5957, Выгрузка!B:H, 7, 0), "")</f>
        <v/>
      </c>
    </row>
    <row r="5958" spans="3:3" x14ac:dyDescent="0.35">
      <c r="C5958" s="28" t="str">
        <f>IFERROR(VLOOKUP(B5958, Выгрузка!B:H, 7, 0), "")</f>
        <v/>
      </c>
    </row>
    <row r="5959" spans="3:3" x14ac:dyDescent="0.35">
      <c r="C5959" s="28" t="str">
        <f>IFERROR(VLOOKUP(B5959, Выгрузка!B:H, 7, 0), "")</f>
        <v/>
      </c>
    </row>
    <row r="5960" spans="3:3" x14ac:dyDescent="0.35">
      <c r="C5960" s="28" t="str">
        <f>IFERROR(VLOOKUP(B5960, Выгрузка!B:H, 7, 0), "")</f>
        <v/>
      </c>
    </row>
    <row r="5961" spans="3:3" x14ac:dyDescent="0.35">
      <c r="C5961" s="28" t="str">
        <f>IFERROR(VLOOKUP(B5961, Выгрузка!B:H, 7, 0), "")</f>
        <v/>
      </c>
    </row>
    <row r="5962" spans="3:3" x14ac:dyDescent="0.35">
      <c r="C5962" s="28" t="str">
        <f>IFERROR(VLOOKUP(B5962, Выгрузка!B:H, 7, 0), "")</f>
        <v/>
      </c>
    </row>
    <row r="5963" spans="3:3" x14ac:dyDescent="0.35">
      <c r="C5963" s="28" t="str">
        <f>IFERROR(VLOOKUP(B5963, Выгрузка!B:H, 7, 0), "")</f>
        <v/>
      </c>
    </row>
    <row r="5964" spans="3:3" x14ac:dyDescent="0.35">
      <c r="C5964" s="28" t="str">
        <f>IFERROR(VLOOKUP(B5964, Выгрузка!B:H, 7, 0), "")</f>
        <v/>
      </c>
    </row>
    <row r="5965" spans="3:3" x14ac:dyDescent="0.35">
      <c r="C5965" s="28" t="str">
        <f>IFERROR(VLOOKUP(B5965, Выгрузка!B:H, 7, 0), "")</f>
        <v/>
      </c>
    </row>
    <row r="5966" spans="3:3" x14ac:dyDescent="0.35">
      <c r="C5966" s="28" t="str">
        <f>IFERROR(VLOOKUP(B5966, Выгрузка!B:H, 7, 0), "")</f>
        <v/>
      </c>
    </row>
    <row r="5967" spans="3:3" x14ac:dyDescent="0.35">
      <c r="C5967" s="28" t="str">
        <f>IFERROR(VLOOKUP(B5967, Выгрузка!B:H, 7, 0), "")</f>
        <v/>
      </c>
    </row>
    <row r="5968" spans="3:3" x14ac:dyDescent="0.35">
      <c r="C5968" s="28" t="str">
        <f>IFERROR(VLOOKUP(B5968, Выгрузка!B:H, 7, 0), "")</f>
        <v/>
      </c>
    </row>
    <row r="5969" spans="3:3" x14ac:dyDescent="0.35">
      <c r="C5969" s="28" t="str">
        <f>IFERROR(VLOOKUP(B5969, Выгрузка!B:H, 7, 0), "")</f>
        <v/>
      </c>
    </row>
    <row r="5970" spans="3:3" x14ac:dyDescent="0.35">
      <c r="C5970" s="28" t="str">
        <f>IFERROR(VLOOKUP(B5970, Выгрузка!B:H, 7, 0), "")</f>
        <v/>
      </c>
    </row>
    <row r="5971" spans="3:3" x14ac:dyDescent="0.35">
      <c r="C5971" s="28" t="str">
        <f>IFERROR(VLOOKUP(B5971, Выгрузка!B:H, 7, 0), "")</f>
        <v/>
      </c>
    </row>
    <row r="5972" spans="3:3" x14ac:dyDescent="0.35">
      <c r="C5972" s="28" t="str">
        <f>IFERROR(VLOOKUP(B5972, Выгрузка!B:H, 7, 0), "")</f>
        <v/>
      </c>
    </row>
    <row r="5973" spans="3:3" x14ac:dyDescent="0.35">
      <c r="C5973" s="28" t="str">
        <f>IFERROR(VLOOKUP(B5973, Выгрузка!B:H, 7, 0), "")</f>
        <v/>
      </c>
    </row>
    <row r="5974" spans="3:3" x14ac:dyDescent="0.35">
      <c r="C5974" s="28" t="str">
        <f>IFERROR(VLOOKUP(B5974, Выгрузка!B:H, 7, 0), "")</f>
        <v/>
      </c>
    </row>
    <row r="5975" spans="3:3" x14ac:dyDescent="0.35">
      <c r="C5975" s="28" t="str">
        <f>IFERROR(VLOOKUP(B5975, Выгрузка!B:H, 7, 0), "")</f>
        <v/>
      </c>
    </row>
    <row r="5976" spans="3:3" x14ac:dyDescent="0.35">
      <c r="C5976" s="28" t="str">
        <f>IFERROR(VLOOKUP(B5976, Выгрузка!B:H, 7, 0), "")</f>
        <v/>
      </c>
    </row>
    <row r="5977" spans="3:3" x14ac:dyDescent="0.35">
      <c r="C5977" s="28" t="str">
        <f>IFERROR(VLOOKUP(B5977, Выгрузка!B:H, 7, 0), "")</f>
        <v/>
      </c>
    </row>
    <row r="5978" spans="3:3" x14ac:dyDescent="0.35">
      <c r="C5978" s="28" t="str">
        <f>IFERROR(VLOOKUP(B5978, Выгрузка!B:H, 7, 0), "")</f>
        <v/>
      </c>
    </row>
    <row r="5979" spans="3:3" x14ac:dyDescent="0.35">
      <c r="C5979" s="28" t="str">
        <f>IFERROR(VLOOKUP(B5979, Выгрузка!B:H, 7, 0), "")</f>
        <v/>
      </c>
    </row>
    <row r="5980" spans="3:3" x14ac:dyDescent="0.35">
      <c r="C5980" s="28" t="str">
        <f>IFERROR(VLOOKUP(B5980, Выгрузка!B:H, 7, 0), "")</f>
        <v/>
      </c>
    </row>
    <row r="5981" spans="3:3" x14ac:dyDescent="0.35">
      <c r="C5981" s="28" t="str">
        <f>IFERROR(VLOOKUP(B5981, Выгрузка!B:H, 7, 0), "")</f>
        <v/>
      </c>
    </row>
    <row r="5982" spans="3:3" x14ac:dyDescent="0.35">
      <c r="C5982" s="28" t="str">
        <f>IFERROR(VLOOKUP(B5982, Выгрузка!B:H, 7, 0), "")</f>
        <v/>
      </c>
    </row>
    <row r="5983" spans="3:3" x14ac:dyDescent="0.35">
      <c r="C5983" s="28" t="str">
        <f>IFERROR(VLOOKUP(B5983, Выгрузка!B:H, 7, 0), "")</f>
        <v/>
      </c>
    </row>
    <row r="5984" spans="3:3" x14ac:dyDescent="0.35">
      <c r="C5984" s="28" t="str">
        <f>IFERROR(VLOOKUP(B5984, Выгрузка!B:H, 7, 0), "")</f>
        <v/>
      </c>
    </row>
    <row r="5985" spans="3:3" x14ac:dyDescent="0.35">
      <c r="C5985" s="28" t="str">
        <f>IFERROR(VLOOKUP(B5985, Выгрузка!B:H, 7, 0), "")</f>
        <v/>
      </c>
    </row>
    <row r="5986" spans="3:3" x14ac:dyDescent="0.35">
      <c r="C5986" s="28" t="str">
        <f>IFERROR(VLOOKUP(B5986, Выгрузка!B:H, 7, 0), "")</f>
        <v/>
      </c>
    </row>
    <row r="5987" spans="3:3" x14ac:dyDescent="0.35">
      <c r="C5987" s="28" t="str">
        <f>IFERROR(VLOOKUP(B5987, Выгрузка!B:H, 7, 0), "")</f>
        <v/>
      </c>
    </row>
    <row r="5988" spans="3:3" x14ac:dyDescent="0.35">
      <c r="C5988" s="28" t="str">
        <f>IFERROR(VLOOKUP(B5988, Выгрузка!B:H, 7, 0), "")</f>
        <v/>
      </c>
    </row>
    <row r="5989" spans="3:3" x14ac:dyDescent="0.35">
      <c r="C5989" s="28" t="str">
        <f>IFERROR(VLOOKUP(B5989, Выгрузка!B:H, 7, 0), "")</f>
        <v/>
      </c>
    </row>
    <row r="5990" spans="3:3" x14ac:dyDescent="0.35">
      <c r="C5990" s="28" t="str">
        <f>IFERROR(VLOOKUP(B5990, Выгрузка!B:H, 7, 0), "")</f>
        <v/>
      </c>
    </row>
    <row r="5991" spans="3:3" x14ac:dyDescent="0.35">
      <c r="C5991" s="28" t="str">
        <f>IFERROR(VLOOKUP(B5991, Выгрузка!B:H, 7, 0), "")</f>
        <v/>
      </c>
    </row>
    <row r="5992" spans="3:3" x14ac:dyDescent="0.35">
      <c r="C5992" s="28" t="str">
        <f>IFERROR(VLOOKUP(B5992, Выгрузка!B:H, 7, 0), "")</f>
        <v/>
      </c>
    </row>
    <row r="5993" spans="3:3" x14ac:dyDescent="0.35">
      <c r="C5993" s="28" t="str">
        <f>IFERROR(VLOOKUP(B5993, Выгрузка!B:H, 7, 0), "")</f>
        <v/>
      </c>
    </row>
    <row r="5994" spans="3:3" x14ac:dyDescent="0.35">
      <c r="C5994" s="28" t="str">
        <f>IFERROR(VLOOKUP(B5994, Выгрузка!B:H, 7, 0), "")</f>
        <v/>
      </c>
    </row>
    <row r="5995" spans="3:3" x14ac:dyDescent="0.35">
      <c r="C5995" s="28" t="str">
        <f>IFERROR(VLOOKUP(B5995, Выгрузка!B:H, 7, 0), "")</f>
        <v/>
      </c>
    </row>
    <row r="5996" spans="3:3" x14ac:dyDescent="0.35">
      <c r="C5996" s="28" t="str">
        <f>IFERROR(VLOOKUP(B5996, Выгрузка!B:H, 7, 0), "")</f>
        <v/>
      </c>
    </row>
    <row r="5997" spans="3:3" x14ac:dyDescent="0.35">
      <c r="C5997" s="28" t="str">
        <f>IFERROR(VLOOKUP(B5997, Выгрузка!B:H, 7, 0), "")</f>
        <v/>
      </c>
    </row>
    <row r="5998" spans="3:3" x14ac:dyDescent="0.35">
      <c r="C5998" s="28" t="str">
        <f>IFERROR(VLOOKUP(B5998, Выгрузка!B:H, 7, 0), "")</f>
        <v/>
      </c>
    </row>
    <row r="5999" spans="3:3" x14ac:dyDescent="0.35">
      <c r="C5999" s="28" t="str">
        <f>IFERROR(VLOOKUP(B5999, Выгрузка!B:H, 7, 0), "")</f>
        <v/>
      </c>
    </row>
    <row r="6000" spans="3:3" x14ac:dyDescent="0.35">
      <c r="C6000" s="28" t="str">
        <f>IFERROR(VLOOKUP(B6000, Выгрузка!B:H, 7, 0), "")</f>
        <v/>
      </c>
    </row>
    <row r="6001" spans="3:3" x14ac:dyDescent="0.35">
      <c r="C6001" s="28" t="str">
        <f>IFERROR(VLOOKUP(B6001, Выгрузка!B:H, 7, 0), "")</f>
        <v/>
      </c>
    </row>
    <row r="6002" spans="3:3" x14ac:dyDescent="0.35">
      <c r="C6002" s="28" t="str">
        <f>IFERROR(VLOOKUP(B6002, Выгрузка!B:H, 7, 0), "")</f>
        <v/>
      </c>
    </row>
    <row r="6003" spans="3:3" x14ac:dyDescent="0.35">
      <c r="C6003" s="28" t="str">
        <f>IFERROR(VLOOKUP(B6003, Выгрузка!B:H, 7, 0), "")</f>
        <v/>
      </c>
    </row>
    <row r="6004" spans="3:3" x14ac:dyDescent="0.35">
      <c r="C6004" s="28" t="str">
        <f>IFERROR(VLOOKUP(B6004, Выгрузка!B:H, 7, 0), "")</f>
        <v/>
      </c>
    </row>
    <row r="6005" spans="3:3" x14ac:dyDescent="0.35">
      <c r="C6005" s="28" t="str">
        <f>IFERROR(VLOOKUP(B6005, Выгрузка!B:H, 7, 0), "")</f>
        <v/>
      </c>
    </row>
    <row r="6006" spans="3:3" x14ac:dyDescent="0.35">
      <c r="C6006" s="28" t="str">
        <f>IFERROR(VLOOKUP(B6006, Выгрузка!B:H, 7, 0), "")</f>
        <v/>
      </c>
    </row>
    <row r="6007" spans="3:3" x14ac:dyDescent="0.35">
      <c r="C6007" s="28" t="str">
        <f>IFERROR(VLOOKUP(B6007, Выгрузка!B:H, 7, 0), "")</f>
        <v/>
      </c>
    </row>
    <row r="6008" spans="3:3" x14ac:dyDescent="0.35">
      <c r="C6008" s="28" t="str">
        <f>IFERROR(VLOOKUP(B6008, Выгрузка!B:H, 7, 0), "")</f>
        <v/>
      </c>
    </row>
    <row r="6009" spans="3:3" x14ac:dyDescent="0.35">
      <c r="C6009" s="28" t="str">
        <f>IFERROR(VLOOKUP(B6009, Выгрузка!B:H, 7, 0), "")</f>
        <v/>
      </c>
    </row>
    <row r="6010" spans="3:3" x14ac:dyDescent="0.35">
      <c r="C6010" s="28" t="str">
        <f>IFERROR(VLOOKUP(B6010, Выгрузка!B:H, 7, 0), "")</f>
        <v/>
      </c>
    </row>
    <row r="6011" spans="3:3" x14ac:dyDescent="0.35">
      <c r="C6011" s="28" t="str">
        <f>IFERROR(VLOOKUP(B6011, Выгрузка!B:H, 7, 0), "")</f>
        <v/>
      </c>
    </row>
    <row r="6012" spans="3:3" x14ac:dyDescent="0.35">
      <c r="C6012" s="28" t="str">
        <f>IFERROR(VLOOKUP(B6012, Выгрузка!B:H, 7, 0), "")</f>
        <v/>
      </c>
    </row>
    <row r="6013" spans="3:3" x14ac:dyDescent="0.35">
      <c r="C6013" s="28" t="str">
        <f>IFERROR(VLOOKUP(B6013, Выгрузка!B:H, 7, 0), "")</f>
        <v/>
      </c>
    </row>
    <row r="6014" spans="3:3" x14ac:dyDescent="0.35">
      <c r="C6014" s="28" t="str">
        <f>IFERROR(VLOOKUP(B6014, Выгрузка!B:H, 7, 0), "")</f>
        <v/>
      </c>
    </row>
    <row r="6015" spans="3:3" x14ac:dyDescent="0.35">
      <c r="C6015" s="28" t="str">
        <f>IFERROR(VLOOKUP(B6015, Выгрузка!B:H, 7, 0), "")</f>
        <v/>
      </c>
    </row>
    <row r="6016" spans="3:3" x14ac:dyDescent="0.35">
      <c r="C6016" s="28" t="str">
        <f>IFERROR(VLOOKUP(B6016, Выгрузка!B:H, 7, 0), "")</f>
        <v/>
      </c>
    </row>
    <row r="6017" spans="3:3" x14ac:dyDescent="0.35">
      <c r="C6017" s="28" t="str">
        <f>IFERROR(VLOOKUP(B6017, Выгрузка!B:H, 7, 0), "")</f>
        <v/>
      </c>
    </row>
    <row r="6018" spans="3:3" x14ac:dyDescent="0.35">
      <c r="C6018" s="28" t="str">
        <f>IFERROR(VLOOKUP(B6018, Выгрузка!B:H, 7, 0), "")</f>
        <v/>
      </c>
    </row>
    <row r="6019" spans="3:3" x14ac:dyDescent="0.35">
      <c r="C6019" s="28" t="str">
        <f>IFERROR(VLOOKUP(B6019, Выгрузка!B:H, 7, 0), "")</f>
        <v/>
      </c>
    </row>
    <row r="6020" spans="3:3" x14ac:dyDescent="0.35">
      <c r="C6020" s="28" t="str">
        <f>IFERROR(VLOOKUP(B6020, Выгрузка!B:H, 7, 0), "")</f>
        <v/>
      </c>
    </row>
    <row r="6021" spans="3:3" x14ac:dyDescent="0.35">
      <c r="C6021" s="28" t="str">
        <f>IFERROR(VLOOKUP(B6021, Выгрузка!B:H, 7, 0), "")</f>
        <v/>
      </c>
    </row>
    <row r="6022" spans="3:3" x14ac:dyDescent="0.35">
      <c r="C6022" s="28" t="str">
        <f>IFERROR(VLOOKUP(B6022, Выгрузка!B:H, 7, 0), "")</f>
        <v/>
      </c>
    </row>
    <row r="6023" spans="3:3" x14ac:dyDescent="0.35">
      <c r="C6023" s="28" t="str">
        <f>IFERROR(VLOOKUP(B6023, Выгрузка!B:H, 7, 0), "")</f>
        <v/>
      </c>
    </row>
    <row r="6024" spans="3:3" x14ac:dyDescent="0.35">
      <c r="C6024" s="28" t="str">
        <f>IFERROR(VLOOKUP(B6024, Выгрузка!B:H, 7, 0), "")</f>
        <v/>
      </c>
    </row>
    <row r="6025" spans="3:3" x14ac:dyDescent="0.35">
      <c r="C6025" s="28" t="str">
        <f>IFERROR(VLOOKUP(B6025, Выгрузка!B:H, 7, 0), "")</f>
        <v/>
      </c>
    </row>
    <row r="6026" spans="3:3" x14ac:dyDescent="0.35">
      <c r="C6026" s="28" t="str">
        <f>IFERROR(VLOOKUP(B6026, Выгрузка!B:H, 7, 0), "")</f>
        <v/>
      </c>
    </row>
    <row r="6027" spans="3:3" x14ac:dyDescent="0.35">
      <c r="C6027" s="28" t="str">
        <f>IFERROR(VLOOKUP(B6027, Выгрузка!B:H, 7, 0), "")</f>
        <v/>
      </c>
    </row>
    <row r="6028" spans="3:3" x14ac:dyDescent="0.35">
      <c r="C6028" s="28" t="str">
        <f>IFERROR(VLOOKUP(B6028, Выгрузка!B:H, 7, 0), "")</f>
        <v/>
      </c>
    </row>
    <row r="6029" spans="3:3" x14ac:dyDescent="0.35">
      <c r="C6029" s="28" t="str">
        <f>IFERROR(VLOOKUP(B6029, Выгрузка!B:H, 7, 0), "")</f>
        <v/>
      </c>
    </row>
    <row r="6030" spans="3:3" x14ac:dyDescent="0.35">
      <c r="C6030" s="28" t="str">
        <f>IFERROR(VLOOKUP(B6030, Выгрузка!B:H, 7, 0), "")</f>
        <v/>
      </c>
    </row>
    <row r="6031" spans="3:3" x14ac:dyDescent="0.35">
      <c r="C6031" s="28" t="str">
        <f>IFERROR(VLOOKUP(B6031, Выгрузка!B:H, 7, 0), "")</f>
        <v/>
      </c>
    </row>
    <row r="6032" spans="3:3" x14ac:dyDescent="0.35">
      <c r="C6032" s="28" t="str">
        <f>IFERROR(VLOOKUP(B6032, Выгрузка!B:H, 7, 0), "")</f>
        <v/>
      </c>
    </row>
    <row r="6033" spans="3:3" x14ac:dyDescent="0.35">
      <c r="C6033" s="28" t="str">
        <f>IFERROR(VLOOKUP(B6033, Выгрузка!B:H, 7, 0), "")</f>
        <v/>
      </c>
    </row>
    <row r="6034" spans="3:3" x14ac:dyDescent="0.35">
      <c r="C6034" s="28" t="str">
        <f>IFERROR(VLOOKUP(B6034, Выгрузка!B:H, 7, 0), "")</f>
        <v/>
      </c>
    </row>
    <row r="6035" spans="3:3" x14ac:dyDescent="0.35">
      <c r="C6035" s="28" t="str">
        <f>IFERROR(VLOOKUP(B6035, Выгрузка!B:H, 7, 0), "")</f>
        <v/>
      </c>
    </row>
    <row r="6036" spans="3:3" x14ac:dyDescent="0.35">
      <c r="C6036" s="28" t="str">
        <f>IFERROR(VLOOKUP(B6036, Выгрузка!B:H, 7, 0), "")</f>
        <v/>
      </c>
    </row>
    <row r="6037" spans="3:3" x14ac:dyDescent="0.35">
      <c r="C6037" s="28" t="str">
        <f>IFERROR(VLOOKUP(B6037, Выгрузка!B:H, 7, 0), "")</f>
        <v/>
      </c>
    </row>
    <row r="6038" spans="3:3" x14ac:dyDescent="0.35">
      <c r="C6038" s="28" t="str">
        <f>IFERROR(VLOOKUP(B6038, Выгрузка!B:H, 7, 0), "")</f>
        <v/>
      </c>
    </row>
    <row r="6039" spans="3:3" x14ac:dyDescent="0.35">
      <c r="C6039" s="28" t="str">
        <f>IFERROR(VLOOKUP(B6039, Выгрузка!B:H, 7, 0), "")</f>
        <v/>
      </c>
    </row>
    <row r="6040" spans="3:3" x14ac:dyDescent="0.35">
      <c r="C6040" s="28" t="str">
        <f>IFERROR(VLOOKUP(B6040, Выгрузка!B:H, 7, 0), "")</f>
        <v/>
      </c>
    </row>
    <row r="6041" spans="3:3" x14ac:dyDescent="0.35">
      <c r="C6041" s="28" t="str">
        <f>IFERROR(VLOOKUP(B6041, Выгрузка!B:H, 7, 0), "")</f>
        <v/>
      </c>
    </row>
    <row r="6042" spans="3:3" x14ac:dyDescent="0.35">
      <c r="C6042" s="28" t="str">
        <f>IFERROR(VLOOKUP(B6042, Выгрузка!B:H, 7, 0), "")</f>
        <v/>
      </c>
    </row>
    <row r="6043" spans="3:3" x14ac:dyDescent="0.35">
      <c r="C6043" s="28" t="str">
        <f>IFERROR(VLOOKUP(B6043, Выгрузка!B:H, 7, 0), "")</f>
        <v/>
      </c>
    </row>
    <row r="6044" spans="3:3" x14ac:dyDescent="0.35">
      <c r="C6044" s="28" t="str">
        <f>IFERROR(VLOOKUP(B6044, Выгрузка!B:H, 7, 0), "")</f>
        <v/>
      </c>
    </row>
    <row r="6045" spans="3:3" x14ac:dyDescent="0.35">
      <c r="C6045" s="28" t="str">
        <f>IFERROR(VLOOKUP(B6045, Выгрузка!B:H, 7, 0), "")</f>
        <v/>
      </c>
    </row>
    <row r="6046" spans="3:3" x14ac:dyDescent="0.35">
      <c r="C6046" s="28" t="str">
        <f>IFERROR(VLOOKUP(B6046, Выгрузка!B:H, 7, 0), "")</f>
        <v/>
      </c>
    </row>
    <row r="6047" spans="3:3" x14ac:dyDescent="0.35">
      <c r="C6047" s="28" t="str">
        <f>IFERROR(VLOOKUP(B6047, Выгрузка!B:H, 7, 0), "")</f>
        <v/>
      </c>
    </row>
    <row r="6048" spans="3:3" x14ac:dyDescent="0.35">
      <c r="C6048" s="28" t="str">
        <f>IFERROR(VLOOKUP(B6048, Выгрузка!B:H, 7, 0), "")</f>
        <v/>
      </c>
    </row>
    <row r="6049" spans="3:3" x14ac:dyDescent="0.35">
      <c r="C6049" s="28" t="str">
        <f>IFERROR(VLOOKUP(B6049, Выгрузка!B:H, 7, 0), "")</f>
        <v/>
      </c>
    </row>
    <row r="6050" spans="3:3" x14ac:dyDescent="0.35">
      <c r="C6050" s="28" t="str">
        <f>IFERROR(VLOOKUP(B6050, Выгрузка!B:H, 7, 0), "")</f>
        <v/>
      </c>
    </row>
    <row r="6051" spans="3:3" x14ac:dyDescent="0.35">
      <c r="C6051" s="28" t="str">
        <f>IFERROR(VLOOKUP(B6051, Выгрузка!B:H, 7, 0), "")</f>
        <v/>
      </c>
    </row>
    <row r="6052" spans="3:3" x14ac:dyDescent="0.35">
      <c r="C6052" s="28" t="str">
        <f>IFERROR(VLOOKUP(B6052, Выгрузка!B:H, 7, 0), "")</f>
        <v/>
      </c>
    </row>
    <row r="6053" spans="3:3" x14ac:dyDescent="0.35">
      <c r="C6053" s="28" t="str">
        <f>IFERROR(VLOOKUP(B6053, Выгрузка!B:H, 7, 0), "")</f>
        <v/>
      </c>
    </row>
    <row r="6054" spans="3:3" x14ac:dyDescent="0.35">
      <c r="C6054" s="28" t="str">
        <f>IFERROR(VLOOKUP(B6054, Выгрузка!B:H, 7, 0), "")</f>
        <v/>
      </c>
    </row>
    <row r="6055" spans="3:3" x14ac:dyDescent="0.35">
      <c r="C6055" s="28" t="str">
        <f>IFERROR(VLOOKUP(B6055, Выгрузка!B:H, 7, 0), "")</f>
        <v/>
      </c>
    </row>
    <row r="6056" spans="3:3" x14ac:dyDescent="0.35">
      <c r="C6056" s="28" t="str">
        <f>IFERROR(VLOOKUP(B6056, Выгрузка!B:H, 7, 0), "")</f>
        <v/>
      </c>
    </row>
    <row r="6057" spans="3:3" x14ac:dyDescent="0.35">
      <c r="C6057" s="28" t="str">
        <f>IFERROR(VLOOKUP(B6057, Выгрузка!B:H, 7, 0), "")</f>
        <v/>
      </c>
    </row>
    <row r="6058" spans="3:3" x14ac:dyDescent="0.35">
      <c r="C6058" s="28" t="str">
        <f>IFERROR(VLOOKUP(B6058, Выгрузка!B:H, 7, 0), "")</f>
        <v/>
      </c>
    </row>
    <row r="6059" spans="3:3" x14ac:dyDescent="0.35">
      <c r="C6059" s="28" t="str">
        <f>IFERROR(VLOOKUP(B6059, Выгрузка!B:H, 7, 0), "")</f>
        <v/>
      </c>
    </row>
    <row r="6060" spans="3:3" x14ac:dyDescent="0.35">
      <c r="C6060" s="28" t="str">
        <f>IFERROR(VLOOKUP(B6060, Выгрузка!B:H, 7, 0), "")</f>
        <v/>
      </c>
    </row>
    <row r="6061" spans="3:3" x14ac:dyDescent="0.35">
      <c r="C6061" s="28" t="str">
        <f>IFERROR(VLOOKUP(B6061, Выгрузка!B:H, 7, 0), "")</f>
        <v/>
      </c>
    </row>
    <row r="6062" spans="3:3" x14ac:dyDescent="0.35">
      <c r="C6062" s="28" t="str">
        <f>IFERROR(VLOOKUP(B6062, Выгрузка!B:H, 7, 0), "")</f>
        <v/>
      </c>
    </row>
    <row r="6063" spans="3:3" x14ac:dyDescent="0.35">
      <c r="C6063" s="28" t="str">
        <f>IFERROR(VLOOKUP(B6063, Выгрузка!B:H, 7, 0), "")</f>
        <v/>
      </c>
    </row>
    <row r="6064" spans="3:3" x14ac:dyDescent="0.35">
      <c r="C6064" s="28" t="str">
        <f>IFERROR(VLOOKUP(B6064, Выгрузка!B:H, 7, 0), "")</f>
        <v/>
      </c>
    </row>
    <row r="6065" spans="3:3" x14ac:dyDescent="0.35">
      <c r="C6065" s="28" t="str">
        <f>IFERROR(VLOOKUP(B6065, Выгрузка!B:H, 7, 0), "")</f>
        <v/>
      </c>
    </row>
    <row r="6066" spans="3:3" x14ac:dyDescent="0.35">
      <c r="C6066" s="28" t="str">
        <f>IFERROR(VLOOKUP(B6066, Выгрузка!B:H, 7, 0), "")</f>
        <v/>
      </c>
    </row>
    <row r="6067" spans="3:3" x14ac:dyDescent="0.35">
      <c r="C6067" s="28" t="str">
        <f>IFERROR(VLOOKUP(B6067, Выгрузка!B:H, 7, 0), "")</f>
        <v/>
      </c>
    </row>
    <row r="6068" spans="3:3" x14ac:dyDescent="0.35">
      <c r="C6068" s="28" t="str">
        <f>IFERROR(VLOOKUP(B6068, Выгрузка!B:H, 7, 0), "")</f>
        <v/>
      </c>
    </row>
    <row r="6069" spans="3:3" x14ac:dyDescent="0.35">
      <c r="C6069" s="28" t="str">
        <f>IFERROR(VLOOKUP(B6069, Выгрузка!B:H, 7, 0), "")</f>
        <v/>
      </c>
    </row>
    <row r="6070" spans="3:3" x14ac:dyDescent="0.35">
      <c r="C6070" s="28" t="str">
        <f>IFERROR(VLOOKUP(B6070, Выгрузка!B:H, 7, 0), "")</f>
        <v/>
      </c>
    </row>
    <row r="6071" spans="3:3" x14ac:dyDescent="0.35">
      <c r="C6071" s="28" t="str">
        <f>IFERROR(VLOOKUP(B6071, Выгрузка!B:H, 7, 0), "")</f>
        <v/>
      </c>
    </row>
    <row r="6072" spans="3:3" x14ac:dyDescent="0.35">
      <c r="C6072" s="28" t="str">
        <f>IFERROR(VLOOKUP(B6072, Выгрузка!B:H, 7, 0), "")</f>
        <v/>
      </c>
    </row>
    <row r="6073" spans="3:3" x14ac:dyDescent="0.35">
      <c r="C6073" s="28" t="str">
        <f>IFERROR(VLOOKUP(B6073, Выгрузка!B:H, 7, 0), "")</f>
        <v/>
      </c>
    </row>
    <row r="6074" spans="3:3" x14ac:dyDescent="0.35">
      <c r="C6074" s="28" t="str">
        <f>IFERROR(VLOOKUP(B6074, Выгрузка!B:H, 7, 0), "")</f>
        <v/>
      </c>
    </row>
    <row r="6075" spans="3:3" x14ac:dyDescent="0.35">
      <c r="C6075" s="28" t="str">
        <f>IFERROR(VLOOKUP(B6075, Выгрузка!B:H, 7, 0), "")</f>
        <v/>
      </c>
    </row>
    <row r="6076" spans="3:3" x14ac:dyDescent="0.35">
      <c r="C6076" s="28" t="str">
        <f>IFERROR(VLOOKUP(B6076, Выгрузка!B:H, 7, 0), "")</f>
        <v/>
      </c>
    </row>
    <row r="6077" spans="3:3" x14ac:dyDescent="0.35">
      <c r="C6077" s="28" t="str">
        <f>IFERROR(VLOOKUP(B6077, Выгрузка!B:H, 7, 0), "")</f>
        <v/>
      </c>
    </row>
    <row r="6078" spans="3:3" x14ac:dyDescent="0.35">
      <c r="C6078" s="28" t="str">
        <f>IFERROR(VLOOKUP(B6078, Выгрузка!B:H, 7, 0), "")</f>
        <v/>
      </c>
    </row>
    <row r="6079" spans="3:3" x14ac:dyDescent="0.35">
      <c r="C6079" s="28" t="str">
        <f>IFERROR(VLOOKUP(B6079, Выгрузка!B:H, 7, 0), "")</f>
        <v/>
      </c>
    </row>
    <row r="6080" spans="3:3" x14ac:dyDescent="0.35">
      <c r="C6080" s="28" t="str">
        <f>IFERROR(VLOOKUP(B6080, Выгрузка!B:H, 7, 0), "")</f>
        <v/>
      </c>
    </row>
    <row r="6081" spans="3:3" x14ac:dyDescent="0.35">
      <c r="C6081" s="28" t="str">
        <f>IFERROR(VLOOKUP(B6081, Выгрузка!B:H, 7, 0), "")</f>
        <v/>
      </c>
    </row>
    <row r="6082" spans="3:3" x14ac:dyDescent="0.35">
      <c r="C6082" s="28" t="str">
        <f>IFERROR(VLOOKUP(B6082, Выгрузка!B:H, 7, 0), "")</f>
        <v/>
      </c>
    </row>
    <row r="6083" spans="3:3" x14ac:dyDescent="0.35">
      <c r="C6083" s="28" t="str">
        <f>IFERROR(VLOOKUP(B6083, Выгрузка!B:H, 7, 0), "")</f>
        <v/>
      </c>
    </row>
    <row r="6084" spans="3:3" x14ac:dyDescent="0.35">
      <c r="C6084" s="28" t="str">
        <f>IFERROR(VLOOKUP(B6084, Выгрузка!B:H, 7, 0), "")</f>
        <v/>
      </c>
    </row>
    <row r="6085" spans="3:3" x14ac:dyDescent="0.35">
      <c r="C6085" s="28" t="str">
        <f>IFERROR(VLOOKUP(B6085, Выгрузка!B:H, 7, 0), "")</f>
        <v/>
      </c>
    </row>
    <row r="6086" spans="3:3" x14ac:dyDescent="0.35">
      <c r="C6086" s="28" t="str">
        <f>IFERROR(VLOOKUP(B6086, Выгрузка!B:H, 7, 0), "")</f>
        <v/>
      </c>
    </row>
    <row r="6087" spans="3:3" x14ac:dyDescent="0.35">
      <c r="C6087" s="28" t="str">
        <f>IFERROR(VLOOKUP(B6087, Выгрузка!B:H, 7, 0), "")</f>
        <v/>
      </c>
    </row>
    <row r="6088" spans="3:3" x14ac:dyDescent="0.35">
      <c r="C6088" s="28" t="str">
        <f>IFERROR(VLOOKUP(B6088, Выгрузка!B:H, 7, 0), "")</f>
        <v/>
      </c>
    </row>
    <row r="6089" spans="3:3" x14ac:dyDescent="0.35">
      <c r="C6089" s="28" t="str">
        <f>IFERROR(VLOOKUP(B6089, Выгрузка!B:H, 7, 0), "")</f>
        <v/>
      </c>
    </row>
    <row r="6090" spans="3:3" x14ac:dyDescent="0.35">
      <c r="C6090" s="28" t="str">
        <f>IFERROR(VLOOKUP(B6090, Выгрузка!B:H, 7, 0), "")</f>
        <v/>
      </c>
    </row>
    <row r="6091" spans="3:3" x14ac:dyDescent="0.35">
      <c r="C6091" s="28" t="str">
        <f>IFERROR(VLOOKUP(B6091, Выгрузка!B:H, 7, 0), "")</f>
        <v/>
      </c>
    </row>
    <row r="6092" spans="3:3" x14ac:dyDescent="0.35">
      <c r="C6092" s="28" t="str">
        <f>IFERROR(VLOOKUP(B6092, Выгрузка!B:H, 7, 0), "")</f>
        <v/>
      </c>
    </row>
    <row r="6093" spans="3:3" x14ac:dyDescent="0.35">
      <c r="C6093" s="28" t="str">
        <f>IFERROR(VLOOKUP(B6093, Выгрузка!B:H, 7, 0), "")</f>
        <v/>
      </c>
    </row>
    <row r="6094" spans="3:3" x14ac:dyDescent="0.35">
      <c r="C6094" s="28" t="str">
        <f>IFERROR(VLOOKUP(B6094, Выгрузка!B:H, 7, 0), "")</f>
        <v/>
      </c>
    </row>
    <row r="6095" spans="3:3" x14ac:dyDescent="0.35">
      <c r="C6095" s="28" t="str">
        <f>IFERROR(VLOOKUP(B6095, Выгрузка!B:H, 7, 0), "")</f>
        <v/>
      </c>
    </row>
    <row r="6096" spans="3:3" x14ac:dyDescent="0.35">
      <c r="C6096" s="28" t="str">
        <f>IFERROR(VLOOKUP(B6096, Выгрузка!B:H, 7, 0), "")</f>
        <v/>
      </c>
    </row>
    <row r="6097" spans="3:3" x14ac:dyDescent="0.35">
      <c r="C6097" s="28" t="str">
        <f>IFERROR(VLOOKUP(B6097, Выгрузка!B:H, 7, 0), "")</f>
        <v/>
      </c>
    </row>
    <row r="6098" spans="3:3" x14ac:dyDescent="0.35">
      <c r="C6098" s="28" t="str">
        <f>IFERROR(VLOOKUP(B6098, Выгрузка!B:H, 7, 0), "")</f>
        <v/>
      </c>
    </row>
    <row r="6099" spans="3:3" x14ac:dyDescent="0.35">
      <c r="C6099" s="28" t="str">
        <f>IFERROR(VLOOKUP(B6099, Выгрузка!B:H, 7, 0), "")</f>
        <v/>
      </c>
    </row>
    <row r="6100" spans="3:3" x14ac:dyDescent="0.35">
      <c r="C6100" s="28" t="str">
        <f>IFERROR(VLOOKUP(B6100, Выгрузка!B:H, 7, 0), "")</f>
        <v/>
      </c>
    </row>
    <row r="6101" spans="3:3" x14ac:dyDescent="0.35">
      <c r="C6101" s="28" t="str">
        <f>IFERROR(VLOOKUP(B6101, Выгрузка!B:H, 7, 0), "")</f>
        <v/>
      </c>
    </row>
    <row r="6102" spans="3:3" x14ac:dyDescent="0.35">
      <c r="C6102" s="28" t="str">
        <f>IFERROR(VLOOKUP(B6102, Выгрузка!B:H, 7, 0), "")</f>
        <v/>
      </c>
    </row>
    <row r="6103" spans="3:3" x14ac:dyDescent="0.35">
      <c r="C6103" s="28" t="str">
        <f>IFERROR(VLOOKUP(B6103, Выгрузка!B:H, 7, 0), "")</f>
        <v/>
      </c>
    </row>
    <row r="6104" spans="3:3" x14ac:dyDescent="0.35">
      <c r="C6104" s="28" t="str">
        <f>IFERROR(VLOOKUP(B6104, Выгрузка!B:H, 7, 0), "")</f>
        <v/>
      </c>
    </row>
    <row r="6105" spans="3:3" x14ac:dyDescent="0.35">
      <c r="C6105" s="28" t="str">
        <f>IFERROR(VLOOKUP(B6105, Выгрузка!B:H, 7, 0), "")</f>
        <v/>
      </c>
    </row>
    <row r="6106" spans="3:3" x14ac:dyDescent="0.35">
      <c r="C6106" s="28" t="str">
        <f>IFERROR(VLOOKUP(B6106, Выгрузка!B:H, 7, 0), "")</f>
        <v/>
      </c>
    </row>
    <row r="6107" spans="3:3" x14ac:dyDescent="0.35">
      <c r="C6107" s="28" t="str">
        <f>IFERROR(VLOOKUP(B6107, Выгрузка!B:H, 7, 0), "")</f>
        <v/>
      </c>
    </row>
    <row r="6108" spans="3:3" x14ac:dyDescent="0.35">
      <c r="C6108" s="28" t="str">
        <f>IFERROR(VLOOKUP(B6108, Выгрузка!B:H, 7, 0), "")</f>
        <v/>
      </c>
    </row>
    <row r="6109" spans="3:3" x14ac:dyDescent="0.35">
      <c r="C6109" s="28" t="str">
        <f>IFERROR(VLOOKUP(B6109, Выгрузка!B:H, 7, 0), "")</f>
        <v/>
      </c>
    </row>
    <row r="6110" spans="3:3" x14ac:dyDescent="0.35">
      <c r="C6110" s="28" t="str">
        <f>IFERROR(VLOOKUP(B6110, Выгрузка!B:H, 7, 0), "")</f>
        <v/>
      </c>
    </row>
    <row r="6111" spans="3:3" x14ac:dyDescent="0.35">
      <c r="C6111" s="28" t="str">
        <f>IFERROR(VLOOKUP(B6111, Выгрузка!B:H, 7, 0), "")</f>
        <v/>
      </c>
    </row>
    <row r="6112" spans="3:3" x14ac:dyDescent="0.35">
      <c r="C6112" s="28" t="str">
        <f>IFERROR(VLOOKUP(B6112, Выгрузка!B:H, 7, 0), "")</f>
        <v/>
      </c>
    </row>
    <row r="6113" spans="3:3" x14ac:dyDescent="0.35">
      <c r="C6113" s="28" t="str">
        <f>IFERROR(VLOOKUP(B6113, Выгрузка!B:H, 7, 0), "")</f>
        <v/>
      </c>
    </row>
    <row r="6114" spans="3:3" x14ac:dyDescent="0.35">
      <c r="C6114" s="28" t="str">
        <f>IFERROR(VLOOKUP(B6114, Выгрузка!B:H, 7, 0), "")</f>
        <v/>
      </c>
    </row>
    <row r="6115" spans="3:3" x14ac:dyDescent="0.35">
      <c r="C6115" s="28" t="str">
        <f>IFERROR(VLOOKUP(B6115, Выгрузка!B:H, 7, 0), "")</f>
        <v/>
      </c>
    </row>
    <row r="6116" spans="3:3" x14ac:dyDescent="0.35">
      <c r="C6116" s="28" t="str">
        <f>IFERROR(VLOOKUP(B6116, Выгрузка!B:H, 7, 0), "")</f>
        <v/>
      </c>
    </row>
    <row r="6117" spans="3:3" x14ac:dyDescent="0.35">
      <c r="C6117" s="28" t="str">
        <f>IFERROR(VLOOKUP(B6117, Выгрузка!B:H, 7, 0), "")</f>
        <v/>
      </c>
    </row>
    <row r="6118" spans="3:3" x14ac:dyDescent="0.35">
      <c r="C6118" s="28" t="str">
        <f>IFERROR(VLOOKUP(B6118, Выгрузка!B:H, 7, 0), "")</f>
        <v/>
      </c>
    </row>
    <row r="6119" spans="3:3" x14ac:dyDescent="0.35">
      <c r="C6119" s="28" t="str">
        <f>IFERROR(VLOOKUP(B6119, Выгрузка!B:H, 7, 0), "")</f>
        <v/>
      </c>
    </row>
    <row r="6120" spans="3:3" x14ac:dyDescent="0.35">
      <c r="C6120" s="28" t="str">
        <f>IFERROR(VLOOKUP(B6120, Выгрузка!B:H, 7, 0), "")</f>
        <v/>
      </c>
    </row>
    <row r="6121" spans="3:3" x14ac:dyDescent="0.35">
      <c r="C6121" s="28" t="str">
        <f>IFERROR(VLOOKUP(B6121, Выгрузка!B:H, 7, 0), "")</f>
        <v/>
      </c>
    </row>
    <row r="6122" spans="3:3" x14ac:dyDescent="0.35">
      <c r="C6122" s="28" t="str">
        <f>IFERROR(VLOOKUP(B6122, Выгрузка!B:H, 7, 0), "")</f>
        <v/>
      </c>
    </row>
    <row r="6123" spans="3:3" x14ac:dyDescent="0.35">
      <c r="C6123" s="28" t="str">
        <f>IFERROR(VLOOKUP(B6123, Выгрузка!B:H, 7, 0), "")</f>
        <v/>
      </c>
    </row>
    <row r="6124" spans="3:3" x14ac:dyDescent="0.35">
      <c r="C6124" s="28" t="str">
        <f>IFERROR(VLOOKUP(B6124, Выгрузка!B:H, 7, 0), "")</f>
        <v/>
      </c>
    </row>
    <row r="6125" spans="3:3" x14ac:dyDescent="0.35">
      <c r="C6125" s="28" t="str">
        <f>IFERROR(VLOOKUP(B6125, Выгрузка!B:H, 7, 0), "")</f>
        <v/>
      </c>
    </row>
    <row r="6126" spans="3:3" x14ac:dyDescent="0.35">
      <c r="C6126" s="28" t="str">
        <f>IFERROR(VLOOKUP(B6126, Выгрузка!B:H, 7, 0), "")</f>
        <v/>
      </c>
    </row>
    <row r="6127" spans="3:3" x14ac:dyDescent="0.35">
      <c r="C6127" s="28" t="str">
        <f>IFERROR(VLOOKUP(B6127, Выгрузка!B:H, 7, 0), "")</f>
        <v/>
      </c>
    </row>
    <row r="6128" spans="3:3" x14ac:dyDescent="0.35">
      <c r="C6128" s="28" t="str">
        <f>IFERROR(VLOOKUP(B6128, Выгрузка!B:H, 7, 0), "")</f>
        <v/>
      </c>
    </row>
    <row r="6129" spans="3:3" x14ac:dyDescent="0.35">
      <c r="C6129" s="28" t="str">
        <f>IFERROR(VLOOKUP(B6129, Выгрузка!B:H, 7, 0), "")</f>
        <v/>
      </c>
    </row>
    <row r="6130" spans="3:3" x14ac:dyDescent="0.35">
      <c r="C6130" s="28" t="str">
        <f>IFERROR(VLOOKUP(B6130, Выгрузка!B:H, 7, 0), "")</f>
        <v/>
      </c>
    </row>
    <row r="6131" spans="3:3" x14ac:dyDescent="0.35">
      <c r="C6131" s="28" t="str">
        <f>IFERROR(VLOOKUP(B6131, Выгрузка!B:H, 7, 0), "")</f>
        <v/>
      </c>
    </row>
    <row r="6132" spans="3:3" x14ac:dyDescent="0.35">
      <c r="C6132" s="28" t="str">
        <f>IFERROR(VLOOKUP(B6132, Выгрузка!B:H, 7, 0), "")</f>
        <v/>
      </c>
    </row>
    <row r="6133" spans="3:3" x14ac:dyDescent="0.35">
      <c r="C6133" s="28" t="str">
        <f>IFERROR(VLOOKUP(B6133, Выгрузка!B:H, 7, 0), "")</f>
        <v/>
      </c>
    </row>
    <row r="6134" spans="3:3" x14ac:dyDescent="0.35">
      <c r="C6134" s="28" t="str">
        <f>IFERROR(VLOOKUP(B6134, Выгрузка!B:H, 7, 0), "")</f>
        <v/>
      </c>
    </row>
    <row r="6135" spans="3:3" x14ac:dyDescent="0.35">
      <c r="C6135" s="28" t="str">
        <f>IFERROR(VLOOKUP(B6135, Выгрузка!B:H, 7, 0), "")</f>
        <v/>
      </c>
    </row>
    <row r="6136" spans="3:3" x14ac:dyDescent="0.35">
      <c r="C6136" s="28" t="str">
        <f>IFERROR(VLOOKUP(B6136, Выгрузка!B:H, 7, 0), "")</f>
        <v/>
      </c>
    </row>
    <row r="6137" spans="3:3" x14ac:dyDescent="0.35">
      <c r="C6137" s="28" t="str">
        <f>IFERROR(VLOOKUP(B6137, Выгрузка!B:H, 7, 0), "")</f>
        <v/>
      </c>
    </row>
    <row r="6138" spans="3:3" x14ac:dyDescent="0.35">
      <c r="C6138" s="28" t="str">
        <f>IFERROR(VLOOKUP(B6138, Выгрузка!B:H, 7, 0), "")</f>
        <v/>
      </c>
    </row>
    <row r="6139" spans="3:3" x14ac:dyDescent="0.35">
      <c r="C6139" s="28" t="str">
        <f>IFERROR(VLOOKUP(B6139, Выгрузка!B:H, 7, 0), "")</f>
        <v/>
      </c>
    </row>
    <row r="6140" spans="3:3" x14ac:dyDescent="0.35">
      <c r="C6140" s="28" t="str">
        <f>IFERROR(VLOOKUP(B6140, Выгрузка!B:H, 7, 0), "")</f>
        <v/>
      </c>
    </row>
    <row r="6141" spans="3:3" x14ac:dyDescent="0.35">
      <c r="C6141" s="28" t="str">
        <f>IFERROR(VLOOKUP(B6141, Выгрузка!B:H, 7, 0), "")</f>
        <v/>
      </c>
    </row>
    <row r="6142" spans="3:3" x14ac:dyDescent="0.35">
      <c r="C6142" s="28" t="str">
        <f>IFERROR(VLOOKUP(B6142, Выгрузка!B:H, 7, 0), "")</f>
        <v/>
      </c>
    </row>
    <row r="6143" spans="3:3" x14ac:dyDescent="0.35">
      <c r="C6143" s="28" t="str">
        <f>IFERROR(VLOOKUP(B6143, Выгрузка!B:H, 7, 0), "")</f>
        <v/>
      </c>
    </row>
    <row r="6144" spans="3:3" x14ac:dyDescent="0.35">
      <c r="C6144" s="28" t="str">
        <f>IFERROR(VLOOKUP(B6144, Выгрузка!B:H, 7, 0), "")</f>
        <v/>
      </c>
    </row>
    <row r="6145" spans="3:3" x14ac:dyDescent="0.35">
      <c r="C6145" s="28" t="str">
        <f>IFERROR(VLOOKUP(B6145, Выгрузка!B:H, 7, 0), "")</f>
        <v/>
      </c>
    </row>
    <row r="6146" spans="3:3" x14ac:dyDescent="0.35">
      <c r="C6146" s="28" t="str">
        <f>IFERROR(VLOOKUP(B6146, Выгрузка!B:H, 7, 0), "")</f>
        <v/>
      </c>
    </row>
    <row r="6147" spans="3:3" x14ac:dyDescent="0.35">
      <c r="C6147" s="28" t="str">
        <f>IFERROR(VLOOKUP(B6147, Выгрузка!B:H, 7, 0), "")</f>
        <v/>
      </c>
    </row>
    <row r="6148" spans="3:3" x14ac:dyDescent="0.35">
      <c r="C6148" s="28" t="str">
        <f>IFERROR(VLOOKUP(B6148, Выгрузка!B:H, 7, 0), "")</f>
        <v/>
      </c>
    </row>
    <row r="6149" spans="3:3" x14ac:dyDescent="0.35">
      <c r="C6149" s="28" t="str">
        <f>IFERROR(VLOOKUP(B6149, Выгрузка!B:H, 7, 0), "")</f>
        <v/>
      </c>
    </row>
    <row r="6150" spans="3:3" x14ac:dyDescent="0.35">
      <c r="C6150" s="28" t="str">
        <f>IFERROR(VLOOKUP(B6150, Выгрузка!B:H, 7, 0), "")</f>
        <v/>
      </c>
    </row>
    <row r="6151" spans="3:3" x14ac:dyDescent="0.35">
      <c r="C6151" s="28" t="str">
        <f>IFERROR(VLOOKUP(B6151, Выгрузка!B:H, 7, 0), "")</f>
        <v/>
      </c>
    </row>
    <row r="6152" spans="3:3" x14ac:dyDescent="0.35">
      <c r="C6152" s="28" t="str">
        <f>IFERROR(VLOOKUP(B6152, Выгрузка!B:H, 7, 0), "")</f>
        <v/>
      </c>
    </row>
    <row r="6153" spans="3:3" x14ac:dyDescent="0.35">
      <c r="C6153" s="28" t="str">
        <f>IFERROR(VLOOKUP(B6153, Выгрузка!B:H, 7, 0), "")</f>
        <v/>
      </c>
    </row>
    <row r="6154" spans="3:3" x14ac:dyDescent="0.35">
      <c r="C6154" s="28" t="str">
        <f>IFERROR(VLOOKUP(B6154, Выгрузка!B:H, 7, 0), "")</f>
        <v/>
      </c>
    </row>
    <row r="6155" spans="3:3" x14ac:dyDescent="0.35">
      <c r="C6155" s="28" t="str">
        <f>IFERROR(VLOOKUP(B6155, Выгрузка!B:H, 7, 0), "")</f>
        <v/>
      </c>
    </row>
    <row r="6156" spans="3:3" x14ac:dyDescent="0.35">
      <c r="C6156" s="28" t="str">
        <f>IFERROR(VLOOKUP(B6156, Выгрузка!B:H, 7, 0), "")</f>
        <v/>
      </c>
    </row>
    <row r="6157" spans="3:3" x14ac:dyDescent="0.35">
      <c r="C6157" s="28" t="str">
        <f>IFERROR(VLOOKUP(B6157, Выгрузка!B:H, 7, 0), "")</f>
        <v/>
      </c>
    </row>
    <row r="6158" spans="3:3" x14ac:dyDescent="0.35">
      <c r="C6158" s="28" t="str">
        <f>IFERROR(VLOOKUP(B6158, Выгрузка!B:H, 7, 0), "")</f>
        <v/>
      </c>
    </row>
    <row r="6159" spans="3:3" x14ac:dyDescent="0.35">
      <c r="C6159" s="28" t="str">
        <f>IFERROR(VLOOKUP(B6159, Выгрузка!B:H, 7, 0), "")</f>
        <v/>
      </c>
    </row>
    <row r="6160" spans="3:3" x14ac:dyDescent="0.35">
      <c r="C6160" s="28" t="str">
        <f>IFERROR(VLOOKUP(B6160, Выгрузка!B:H, 7, 0), "")</f>
        <v/>
      </c>
    </row>
    <row r="6161" spans="3:3" x14ac:dyDescent="0.35">
      <c r="C6161" s="28" t="str">
        <f>IFERROR(VLOOKUP(B6161, Выгрузка!B:H, 7, 0), "")</f>
        <v/>
      </c>
    </row>
    <row r="6162" spans="3:3" x14ac:dyDescent="0.35">
      <c r="C6162" s="28" t="str">
        <f>IFERROR(VLOOKUP(B6162, Выгрузка!B:H, 7, 0), "")</f>
        <v/>
      </c>
    </row>
    <row r="6163" spans="3:3" x14ac:dyDescent="0.35">
      <c r="C6163" s="28" t="str">
        <f>IFERROR(VLOOKUP(B6163, Выгрузка!B:H, 7, 0), "")</f>
        <v/>
      </c>
    </row>
    <row r="6164" spans="3:3" x14ac:dyDescent="0.35">
      <c r="C6164" s="28" t="str">
        <f>IFERROR(VLOOKUP(B6164, Выгрузка!B:H, 7, 0), "")</f>
        <v/>
      </c>
    </row>
    <row r="6165" spans="3:3" x14ac:dyDescent="0.35">
      <c r="C6165" s="28" t="str">
        <f>IFERROR(VLOOKUP(B6165, Выгрузка!B:H, 7, 0), "")</f>
        <v/>
      </c>
    </row>
    <row r="6166" spans="3:3" x14ac:dyDescent="0.35">
      <c r="C6166" s="28" t="str">
        <f>IFERROR(VLOOKUP(B6166, Выгрузка!B:H, 7, 0), "")</f>
        <v/>
      </c>
    </row>
    <row r="6167" spans="3:3" x14ac:dyDescent="0.35">
      <c r="C6167" s="28" t="str">
        <f>IFERROR(VLOOKUP(B6167, Выгрузка!B:H, 7, 0), "")</f>
        <v/>
      </c>
    </row>
    <row r="6168" spans="3:3" x14ac:dyDescent="0.35">
      <c r="C6168" s="28" t="str">
        <f>IFERROR(VLOOKUP(B6168, Выгрузка!B:H, 7, 0), "")</f>
        <v/>
      </c>
    </row>
    <row r="6169" spans="3:3" x14ac:dyDescent="0.35">
      <c r="C6169" s="28" t="str">
        <f>IFERROR(VLOOKUP(B6169, Выгрузка!B:H, 7, 0), "")</f>
        <v/>
      </c>
    </row>
    <row r="6170" spans="3:3" x14ac:dyDescent="0.35">
      <c r="C6170" s="28" t="str">
        <f>IFERROR(VLOOKUP(B6170, Выгрузка!B:H, 7, 0), "")</f>
        <v/>
      </c>
    </row>
    <row r="6171" spans="3:3" x14ac:dyDescent="0.35">
      <c r="C6171" s="28" t="str">
        <f>IFERROR(VLOOKUP(B6171, Выгрузка!B:H, 7, 0), "")</f>
        <v/>
      </c>
    </row>
    <row r="6172" spans="3:3" x14ac:dyDescent="0.35">
      <c r="C6172" s="28" t="str">
        <f>IFERROR(VLOOKUP(B6172, Выгрузка!B:H, 7, 0), "")</f>
        <v/>
      </c>
    </row>
    <row r="6173" spans="3:3" x14ac:dyDescent="0.35">
      <c r="C6173" s="28" t="str">
        <f>IFERROR(VLOOKUP(B6173, Выгрузка!B:H, 7, 0), "")</f>
        <v/>
      </c>
    </row>
    <row r="6174" spans="3:3" x14ac:dyDescent="0.35">
      <c r="C6174" s="28" t="str">
        <f>IFERROR(VLOOKUP(B6174, Выгрузка!B:H, 7, 0), "")</f>
        <v/>
      </c>
    </row>
    <row r="6175" spans="3:3" x14ac:dyDescent="0.35">
      <c r="C6175" s="28" t="str">
        <f>IFERROR(VLOOKUP(B6175, Выгрузка!B:H, 7, 0), "")</f>
        <v/>
      </c>
    </row>
    <row r="6176" spans="3:3" x14ac:dyDescent="0.35">
      <c r="C6176" s="28" t="str">
        <f>IFERROR(VLOOKUP(B6176, Выгрузка!B:H, 7, 0), "")</f>
        <v/>
      </c>
    </row>
    <row r="6177" spans="3:3" x14ac:dyDescent="0.35">
      <c r="C6177" s="28" t="str">
        <f>IFERROR(VLOOKUP(B6177, Выгрузка!B:H, 7, 0), "")</f>
        <v/>
      </c>
    </row>
    <row r="6178" spans="3:3" x14ac:dyDescent="0.35">
      <c r="C6178" s="28" t="str">
        <f>IFERROR(VLOOKUP(B6178, Выгрузка!B:H, 7, 0), "")</f>
        <v/>
      </c>
    </row>
    <row r="6179" spans="3:3" x14ac:dyDescent="0.35">
      <c r="C6179" s="28" t="str">
        <f>IFERROR(VLOOKUP(B6179, Выгрузка!B:H, 7, 0), "")</f>
        <v/>
      </c>
    </row>
    <row r="6180" spans="3:3" x14ac:dyDescent="0.35">
      <c r="C6180" s="28" t="str">
        <f>IFERROR(VLOOKUP(B6180, Выгрузка!B:H, 7, 0), "")</f>
        <v/>
      </c>
    </row>
    <row r="6181" spans="3:3" x14ac:dyDescent="0.35">
      <c r="C6181" s="28" t="str">
        <f>IFERROR(VLOOKUP(B6181, Выгрузка!B:H, 7, 0), "")</f>
        <v/>
      </c>
    </row>
    <row r="6182" spans="3:3" x14ac:dyDescent="0.35">
      <c r="C6182" s="28" t="str">
        <f>IFERROR(VLOOKUP(B6182, Выгрузка!B:H, 7, 0), "")</f>
        <v/>
      </c>
    </row>
    <row r="6183" spans="3:3" x14ac:dyDescent="0.35">
      <c r="C6183" s="28" t="str">
        <f>IFERROR(VLOOKUP(B6183, Выгрузка!B:H, 7, 0), "")</f>
        <v/>
      </c>
    </row>
    <row r="6184" spans="3:3" x14ac:dyDescent="0.35">
      <c r="C6184" s="28" t="str">
        <f>IFERROR(VLOOKUP(B6184, Выгрузка!B:H, 7, 0), "")</f>
        <v/>
      </c>
    </row>
    <row r="6185" spans="3:3" x14ac:dyDescent="0.35">
      <c r="C6185" s="28" t="str">
        <f>IFERROR(VLOOKUP(B6185, Выгрузка!B:H, 7, 0), "")</f>
        <v/>
      </c>
    </row>
    <row r="6186" spans="3:3" x14ac:dyDescent="0.35">
      <c r="C6186" s="28" t="str">
        <f>IFERROR(VLOOKUP(B6186, Выгрузка!B:H, 7, 0), "")</f>
        <v/>
      </c>
    </row>
    <row r="6187" spans="3:3" x14ac:dyDescent="0.35">
      <c r="C6187" s="28" t="str">
        <f>IFERROR(VLOOKUP(B6187, Выгрузка!B:H, 7, 0), "")</f>
        <v/>
      </c>
    </row>
    <row r="6188" spans="3:3" x14ac:dyDescent="0.35">
      <c r="C6188" s="28" t="str">
        <f>IFERROR(VLOOKUP(B6188, Выгрузка!B:H, 7, 0), "")</f>
        <v/>
      </c>
    </row>
    <row r="6189" spans="3:3" x14ac:dyDescent="0.35">
      <c r="C6189" s="28" t="str">
        <f>IFERROR(VLOOKUP(B6189, Выгрузка!B:H, 7, 0), "")</f>
        <v/>
      </c>
    </row>
    <row r="6190" spans="3:3" x14ac:dyDescent="0.35">
      <c r="C6190" s="28" t="str">
        <f>IFERROR(VLOOKUP(B6190, Выгрузка!B:H, 7, 0), "")</f>
        <v/>
      </c>
    </row>
    <row r="6191" spans="3:3" x14ac:dyDescent="0.35">
      <c r="C6191" s="28" t="str">
        <f>IFERROR(VLOOKUP(B6191, Выгрузка!B:H, 7, 0), "")</f>
        <v/>
      </c>
    </row>
    <row r="6192" spans="3:3" x14ac:dyDescent="0.35">
      <c r="C6192" s="28" t="str">
        <f>IFERROR(VLOOKUP(B6192, Выгрузка!B:H, 7, 0), "")</f>
        <v/>
      </c>
    </row>
    <row r="6193" spans="3:3" x14ac:dyDescent="0.35">
      <c r="C6193" s="28" t="str">
        <f>IFERROR(VLOOKUP(B6193, Выгрузка!B:H, 7, 0), "")</f>
        <v/>
      </c>
    </row>
    <row r="6194" spans="3:3" x14ac:dyDescent="0.35">
      <c r="C6194" s="28" t="str">
        <f>IFERROR(VLOOKUP(B6194, Выгрузка!B:H, 7, 0), "")</f>
        <v/>
      </c>
    </row>
    <row r="6195" spans="3:3" x14ac:dyDescent="0.35">
      <c r="C6195" s="28" t="str">
        <f>IFERROR(VLOOKUP(B6195, Выгрузка!B:H, 7, 0), "")</f>
        <v/>
      </c>
    </row>
    <row r="6196" spans="3:3" x14ac:dyDescent="0.35">
      <c r="C6196" s="28" t="str">
        <f>IFERROR(VLOOKUP(B6196, Выгрузка!B:H, 7, 0), "")</f>
        <v/>
      </c>
    </row>
    <row r="6197" spans="3:3" x14ac:dyDescent="0.35">
      <c r="C6197" s="28" t="str">
        <f>IFERROR(VLOOKUP(B6197, Выгрузка!B:H, 7, 0), "")</f>
        <v/>
      </c>
    </row>
    <row r="6198" spans="3:3" x14ac:dyDescent="0.35">
      <c r="C6198" s="28" t="str">
        <f>IFERROR(VLOOKUP(B6198, Выгрузка!B:H, 7, 0), "")</f>
        <v/>
      </c>
    </row>
    <row r="6199" spans="3:3" x14ac:dyDescent="0.35">
      <c r="C6199" s="28" t="str">
        <f>IFERROR(VLOOKUP(B6199, Выгрузка!B:H, 7, 0), "")</f>
        <v/>
      </c>
    </row>
    <row r="6200" spans="3:3" x14ac:dyDescent="0.35">
      <c r="C6200" s="28" t="str">
        <f>IFERROR(VLOOKUP(B6200, Выгрузка!B:H, 7, 0), "")</f>
        <v/>
      </c>
    </row>
    <row r="6201" spans="3:3" x14ac:dyDescent="0.35">
      <c r="C6201" s="28" t="str">
        <f>IFERROR(VLOOKUP(B6201, Выгрузка!B:H, 7, 0), "")</f>
        <v/>
      </c>
    </row>
    <row r="6202" spans="3:3" x14ac:dyDescent="0.35">
      <c r="C6202" s="28" t="str">
        <f>IFERROR(VLOOKUP(B6202, Выгрузка!B:H, 7, 0), "")</f>
        <v/>
      </c>
    </row>
    <row r="6203" spans="3:3" x14ac:dyDescent="0.35">
      <c r="C6203" s="28" t="str">
        <f>IFERROR(VLOOKUP(B6203, Выгрузка!B:H, 7, 0), "")</f>
        <v/>
      </c>
    </row>
    <row r="6204" spans="3:3" x14ac:dyDescent="0.35">
      <c r="C6204" s="28" t="str">
        <f>IFERROR(VLOOKUP(B6204, Выгрузка!B:H, 7, 0), "")</f>
        <v/>
      </c>
    </row>
    <row r="6205" spans="3:3" x14ac:dyDescent="0.35">
      <c r="C6205" s="28" t="str">
        <f>IFERROR(VLOOKUP(B6205, Выгрузка!B:H, 7, 0), "")</f>
        <v/>
      </c>
    </row>
    <row r="6206" spans="3:3" x14ac:dyDescent="0.35">
      <c r="C6206" s="28" t="str">
        <f>IFERROR(VLOOKUP(B6206, Выгрузка!B:H, 7, 0), "")</f>
        <v/>
      </c>
    </row>
    <row r="6207" spans="3:3" x14ac:dyDescent="0.35">
      <c r="C6207" s="28" t="str">
        <f>IFERROR(VLOOKUP(B6207, Выгрузка!B:H, 7, 0), "")</f>
        <v/>
      </c>
    </row>
    <row r="6208" spans="3:3" x14ac:dyDescent="0.35">
      <c r="C6208" s="28" t="str">
        <f>IFERROR(VLOOKUP(B6208, Выгрузка!B:H, 7, 0), "")</f>
        <v/>
      </c>
    </row>
    <row r="6209" spans="3:3" x14ac:dyDescent="0.35">
      <c r="C6209" s="28" t="str">
        <f>IFERROR(VLOOKUP(B6209, Выгрузка!B:H, 7, 0), "")</f>
        <v/>
      </c>
    </row>
    <row r="6210" spans="3:3" x14ac:dyDescent="0.35">
      <c r="C6210" s="28" t="str">
        <f>IFERROR(VLOOKUP(B6210, Выгрузка!B:H, 7, 0), "")</f>
        <v/>
      </c>
    </row>
    <row r="6211" spans="3:3" x14ac:dyDescent="0.35">
      <c r="C6211" s="28" t="str">
        <f>IFERROR(VLOOKUP(B6211, Выгрузка!B:H, 7, 0), "")</f>
        <v/>
      </c>
    </row>
    <row r="6212" spans="3:3" x14ac:dyDescent="0.35">
      <c r="C6212" s="28" t="str">
        <f>IFERROR(VLOOKUP(B6212, Выгрузка!B:H, 7, 0), "")</f>
        <v/>
      </c>
    </row>
    <row r="6213" spans="3:3" x14ac:dyDescent="0.35">
      <c r="C6213" s="28" t="str">
        <f>IFERROR(VLOOKUP(B6213, Выгрузка!B:H, 7, 0), "")</f>
        <v/>
      </c>
    </row>
    <row r="6214" spans="3:3" x14ac:dyDescent="0.35">
      <c r="C6214" s="28" t="str">
        <f>IFERROR(VLOOKUP(B6214, Выгрузка!B:H, 7, 0), "")</f>
        <v/>
      </c>
    </row>
    <row r="6215" spans="3:3" x14ac:dyDescent="0.35">
      <c r="C6215" s="28" t="str">
        <f>IFERROR(VLOOKUP(B6215, Выгрузка!B:H, 7, 0), "")</f>
        <v/>
      </c>
    </row>
    <row r="6216" spans="3:3" x14ac:dyDescent="0.35">
      <c r="C6216" s="28" t="str">
        <f>IFERROR(VLOOKUP(B6216, Выгрузка!B:H, 7, 0), "")</f>
        <v/>
      </c>
    </row>
    <row r="6217" spans="3:3" x14ac:dyDescent="0.35">
      <c r="C6217" s="28" t="str">
        <f>IFERROR(VLOOKUP(B6217, Выгрузка!B:H, 7, 0), "")</f>
        <v/>
      </c>
    </row>
    <row r="6218" spans="3:3" x14ac:dyDescent="0.35">
      <c r="C6218" s="28" t="str">
        <f>IFERROR(VLOOKUP(B6218, Выгрузка!B:H, 7, 0), "")</f>
        <v/>
      </c>
    </row>
    <row r="6219" spans="3:3" x14ac:dyDescent="0.35">
      <c r="C6219" s="28" t="str">
        <f>IFERROR(VLOOKUP(B6219, Выгрузка!B:H, 7, 0), "")</f>
        <v/>
      </c>
    </row>
    <row r="6220" spans="3:3" x14ac:dyDescent="0.35">
      <c r="C6220" s="28" t="str">
        <f>IFERROR(VLOOKUP(B6220, Выгрузка!B:H, 7, 0), "")</f>
        <v/>
      </c>
    </row>
    <row r="6221" spans="3:3" x14ac:dyDescent="0.35">
      <c r="C6221" s="28" t="str">
        <f>IFERROR(VLOOKUP(B6221, Выгрузка!B:H, 7, 0), "")</f>
        <v/>
      </c>
    </row>
    <row r="6222" spans="3:3" x14ac:dyDescent="0.35">
      <c r="C6222" s="28" t="str">
        <f>IFERROR(VLOOKUP(B6222, Выгрузка!B:H, 7, 0), "")</f>
        <v/>
      </c>
    </row>
    <row r="6223" spans="3:3" x14ac:dyDescent="0.35">
      <c r="C6223" s="28" t="str">
        <f>IFERROR(VLOOKUP(B6223, Выгрузка!B:H, 7, 0), "")</f>
        <v/>
      </c>
    </row>
    <row r="6224" spans="3:3" x14ac:dyDescent="0.35">
      <c r="C6224" s="28" t="str">
        <f>IFERROR(VLOOKUP(B6224, Выгрузка!B:H, 7, 0), "")</f>
        <v/>
      </c>
    </row>
    <row r="6225" spans="3:3" x14ac:dyDescent="0.35">
      <c r="C6225" s="28" t="str">
        <f>IFERROR(VLOOKUP(B6225, Выгрузка!B:H, 7, 0), "")</f>
        <v/>
      </c>
    </row>
    <row r="6226" spans="3:3" x14ac:dyDescent="0.35">
      <c r="C6226" s="28" t="str">
        <f>IFERROR(VLOOKUP(B6226, Выгрузка!B:H, 7, 0), "")</f>
        <v/>
      </c>
    </row>
    <row r="6227" spans="3:3" x14ac:dyDescent="0.35">
      <c r="C6227" s="28" t="str">
        <f>IFERROR(VLOOKUP(B6227, Выгрузка!B:H, 7, 0), "")</f>
        <v/>
      </c>
    </row>
    <row r="6228" spans="3:3" x14ac:dyDescent="0.35">
      <c r="C6228" s="28" t="str">
        <f>IFERROR(VLOOKUP(B6228, Выгрузка!B:H, 7, 0), "")</f>
        <v/>
      </c>
    </row>
    <row r="6229" spans="3:3" x14ac:dyDescent="0.35">
      <c r="C6229" s="28" t="str">
        <f>IFERROR(VLOOKUP(B6229, Выгрузка!B:H, 7, 0), "")</f>
        <v/>
      </c>
    </row>
    <row r="6230" spans="3:3" x14ac:dyDescent="0.35">
      <c r="C6230" s="28" t="str">
        <f>IFERROR(VLOOKUP(B6230, Выгрузка!B:H, 7, 0), "")</f>
        <v/>
      </c>
    </row>
    <row r="6231" spans="3:3" x14ac:dyDescent="0.35">
      <c r="C6231" s="28" t="str">
        <f>IFERROR(VLOOKUP(B6231, Выгрузка!B:H, 7, 0), "")</f>
        <v/>
      </c>
    </row>
    <row r="6232" spans="3:3" x14ac:dyDescent="0.35">
      <c r="C6232" s="28" t="str">
        <f>IFERROR(VLOOKUP(B6232, Выгрузка!B:H, 7, 0), "")</f>
        <v/>
      </c>
    </row>
    <row r="6233" spans="3:3" x14ac:dyDescent="0.35">
      <c r="C6233" s="28" t="str">
        <f>IFERROR(VLOOKUP(B6233, Выгрузка!B:H, 7, 0), "")</f>
        <v/>
      </c>
    </row>
    <row r="6234" spans="3:3" x14ac:dyDescent="0.35">
      <c r="C6234" s="28" t="str">
        <f>IFERROR(VLOOKUP(B6234, Выгрузка!B:H, 7, 0), "")</f>
        <v/>
      </c>
    </row>
    <row r="6235" spans="3:3" x14ac:dyDescent="0.35">
      <c r="C6235" s="28" t="str">
        <f>IFERROR(VLOOKUP(B6235, Выгрузка!B:H, 7, 0), "")</f>
        <v/>
      </c>
    </row>
    <row r="6236" spans="3:3" x14ac:dyDescent="0.35">
      <c r="C6236" s="28" t="str">
        <f>IFERROR(VLOOKUP(B6236, Выгрузка!B:H, 7, 0), "")</f>
        <v/>
      </c>
    </row>
    <row r="6237" spans="3:3" x14ac:dyDescent="0.35">
      <c r="C6237" s="28" t="str">
        <f>IFERROR(VLOOKUP(B6237, Выгрузка!B:H, 7, 0), "")</f>
        <v/>
      </c>
    </row>
    <row r="6238" spans="3:3" x14ac:dyDescent="0.35">
      <c r="C6238" s="28" t="str">
        <f>IFERROR(VLOOKUP(B6238, Выгрузка!B:H, 7, 0), "")</f>
        <v/>
      </c>
    </row>
    <row r="6239" spans="3:3" x14ac:dyDescent="0.35">
      <c r="C6239" s="28" t="str">
        <f>IFERROR(VLOOKUP(B6239, Выгрузка!B:H, 7, 0), "")</f>
        <v/>
      </c>
    </row>
    <row r="6240" spans="3:3" x14ac:dyDescent="0.35">
      <c r="C6240" s="28" t="str">
        <f>IFERROR(VLOOKUP(B6240, Выгрузка!B:H, 7, 0), "")</f>
        <v/>
      </c>
    </row>
    <row r="6241" spans="3:3" x14ac:dyDescent="0.35">
      <c r="C6241" s="28" t="str">
        <f>IFERROR(VLOOKUP(B6241, Выгрузка!B:H, 7, 0), "")</f>
        <v/>
      </c>
    </row>
    <row r="6242" spans="3:3" x14ac:dyDescent="0.35">
      <c r="C6242" s="28" t="str">
        <f>IFERROR(VLOOKUP(B6242, Выгрузка!B:H, 7, 0), "")</f>
        <v/>
      </c>
    </row>
    <row r="6243" spans="3:3" x14ac:dyDescent="0.35">
      <c r="C6243" s="28" t="str">
        <f>IFERROR(VLOOKUP(B6243, Выгрузка!B:H, 7, 0), "")</f>
        <v/>
      </c>
    </row>
    <row r="6244" spans="3:3" x14ac:dyDescent="0.35">
      <c r="C6244" s="28" t="str">
        <f>IFERROR(VLOOKUP(B6244, Выгрузка!B:H, 7, 0), "")</f>
        <v/>
      </c>
    </row>
    <row r="6245" spans="3:3" x14ac:dyDescent="0.35">
      <c r="C6245" s="28" t="str">
        <f>IFERROR(VLOOKUP(B6245, Выгрузка!B:H, 7, 0), "")</f>
        <v/>
      </c>
    </row>
    <row r="6246" spans="3:3" x14ac:dyDescent="0.35">
      <c r="C6246" s="28" t="str">
        <f>IFERROR(VLOOKUP(B6246, Выгрузка!B:H, 7, 0), "")</f>
        <v/>
      </c>
    </row>
    <row r="6247" spans="3:3" x14ac:dyDescent="0.35">
      <c r="C6247" s="28" t="str">
        <f>IFERROR(VLOOKUP(B6247, Выгрузка!B:H, 7, 0), "")</f>
        <v/>
      </c>
    </row>
    <row r="6248" spans="3:3" x14ac:dyDescent="0.35">
      <c r="C6248" s="28" t="str">
        <f>IFERROR(VLOOKUP(B6248, Выгрузка!B:H, 7, 0), "")</f>
        <v/>
      </c>
    </row>
    <row r="6249" spans="3:3" x14ac:dyDescent="0.35">
      <c r="C6249" s="28" t="str">
        <f>IFERROR(VLOOKUP(B6249, Выгрузка!B:H, 7, 0), "")</f>
        <v/>
      </c>
    </row>
    <row r="6250" spans="3:3" x14ac:dyDescent="0.35">
      <c r="C6250" s="28" t="str">
        <f>IFERROR(VLOOKUP(B6250, Выгрузка!B:H, 7, 0), "")</f>
        <v/>
      </c>
    </row>
    <row r="6251" spans="3:3" x14ac:dyDescent="0.35">
      <c r="C6251" s="28" t="str">
        <f>IFERROR(VLOOKUP(B6251, Выгрузка!B:H, 7, 0), "")</f>
        <v/>
      </c>
    </row>
    <row r="6252" spans="3:3" x14ac:dyDescent="0.35">
      <c r="C6252" s="28" t="str">
        <f>IFERROR(VLOOKUP(B6252, Выгрузка!B:H, 7, 0), "")</f>
        <v/>
      </c>
    </row>
    <row r="6253" spans="3:3" x14ac:dyDescent="0.35">
      <c r="C6253" s="28" t="str">
        <f>IFERROR(VLOOKUP(B6253, Выгрузка!B:H, 7, 0), "")</f>
        <v/>
      </c>
    </row>
    <row r="6254" spans="3:3" x14ac:dyDescent="0.35">
      <c r="C6254" s="28" t="str">
        <f>IFERROR(VLOOKUP(B6254, Выгрузка!B:H, 7, 0), "")</f>
        <v/>
      </c>
    </row>
    <row r="6255" spans="3:3" x14ac:dyDescent="0.35">
      <c r="C6255" s="28" t="str">
        <f>IFERROR(VLOOKUP(B6255, Выгрузка!B:H, 7, 0), "")</f>
        <v/>
      </c>
    </row>
    <row r="6256" spans="3:3" x14ac:dyDescent="0.35">
      <c r="C6256" s="28" t="str">
        <f>IFERROR(VLOOKUP(B6256, Выгрузка!B:H, 7, 0), "")</f>
        <v/>
      </c>
    </row>
    <row r="6257" spans="3:3" x14ac:dyDescent="0.35">
      <c r="C6257" s="28" t="str">
        <f>IFERROR(VLOOKUP(B6257, Выгрузка!B:H, 7, 0), "")</f>
        <v/>
      </c>
    </row>
    <row r="6258" spans="3:3" x14ac:dyDescent="0.35">
      <c r="C6258" s="28" t="str">
        <f>IFERROR(VLOOKUP(B6258, Выгрузка!B:H, 7, 0), "")</f>
        <v/>
      </c>
    </row>
    <row r="6259" spans="3:3" x14ac:dyDescent="0.35">
      <c r="C6259" s="28" t="str">
        <f>IFERROR(VLOOKUP(B6259, Выгрузка!B:H, 7, 0), "")</f>
        <v/>
      </c>
    </row>
    <row r="6260" spans="3:3" x14ac:dyDescent="0.35">
      <c r="C6260" s="28" t="str">
        <f>IFERROR(VLOOKUP(B6260, Выгрузка!B:H, 7, 0), "")</f>
        <v/>
      </c>
    </row>
    <row r="6261" spans="3:3" x14ac:dyDescent="0.35">
      <c r="C6261" s="28" t="str">
        <f>IFERROR(VLOOKUP(B6261, Выгрузка!B:H, 7, 0), "")</f>
        <v/>
      </c>
    </row>
    <row r="6262" spans="3:3" x14ac:dyDescent="0.35">
      <c r="C6262" s="28" t="str">
        <f>IFERROR(VLOOKUP(B6262, Выгрузка!B:H, 7, 0), "")</f>
        <v/>
      </c>
    </row>
    <row r="6263" spans="3:3" x14ac:dyDescent="0.35">
      <c r="C6263" s="28" t="str">
        <f>IFERROR(VLOOKUP(B6263, Выгрузка!B:H, 7, 0), "")</f>
        <v/>
      </c>
    </row>
    <row r="6264" spans="3:3" x14ac:dyDescent="0.35">
      <c r="C6264" s="28" t="str">
        <f>IFERROR(VLOOKUP(B6264, Выгрузка!B:H, 7, 0), "")</f>
        <v/>
      </c>
    </row>
    <row r="6265" spans="3:3" x14ac:dyDescent="0.35">
      <c r="C6265" s="28" t="str">
        <f>IFERROR(VLOOKUP(B6265, Выгрузка!B:H, 7, 0), "")</f>
        <v/>
      </c>
    </row>
    <row r="6266" spans="3:3" x14ac:dyDescent="0.35">
      <c r="C6266" s="28" t="str">
        <f>IFERROR(VLOOKUP(B6266, Выгрузка!B:H, 7, 0), "")</f>
        <v/>
      </c>
    </row>
    <row r="6267" spans="3:3" x14ac:dyDescent="0.35">
      <c r="C6267" s="28" t="str">
        <f>IFERROR(VLOOKUP(B6267, Выгрузка!B:H, 7, 0), "")</f>
        <v/>
      </c>
    </row>
    <row r="6268" spans="3:3" x14ac:dyDescent="0.35">
      <c r="C6268" s="28" t="str">
        <f>IFERROR(VLOOKUP(B6268, Выгрузка!B:H, 7, 0), "")</f>
        <v/>
      </c>
    </row>
    <row r="6269" spans="3:3" x14ac:dyDescent="0.35">
      <c r="C6269" s="28" t="str">
        <f>IFERROR(VLOOKUP(B6269, Выгрузка!B:H, 7, 0), "")</f>
        <v/>
      </c>
    </row>
    <row r="6270" spans="3:3" x14ac:dyDescent="0.35">
      <c r="C6270" s="28" t="str">
        <f>IFERROR(VLOOKUP(B6270, Выгрузка!B:H, 7, 0), "")</f>
        <v/>
      </c>
    </row>
    <row r="6271" spans="3:3" x14ac:dyDescent="0.35">
      <c r="C6271" s="28" t="str">
        <f>IFERROR(VLOOKUP(B6271, Выгрузка!B:H, 7, 0), "")</f>
        <v/>
      </c>
    </row>
    <row r="6272" spans="3:3" x14ac:dyDescent="0.35">
      <c r="C6272" s="28" t="str">
        <f>IFERROR(VLOOKUP(B6272, Выгрузка!B:H, 7, 0), "")</f>
        <v/>
      </c>
    </row>
    <row r="6273" spans="3:3" x14ac:dyDescent="0.35">
      <c r="C6273" s="28" t="str">
        <f>IFERROR(VLOOKUP(B6273, Выгрузка!B:H, 7, 0), "")</f>
        <v/>
      </c>
    </row>
    <row r="6274" spans="3:3" x14ac:dyDescent="0.35">
      <c r="C6274" s="28" t="str">
        <f>IFERROR(VLOOKUP(B6274, Выгрузка!B:H, 7, 0), "")</f>
        <v/>
      </c>
    </row>
    <row r="6275" spans="3:3" x14ac:dyDescent="0.35">
      <c r="C6275" s="28" t="str">
        <f>IFERROR(VLOOKUP(B6275, Выгрузка!B:H, 7, 0), "")</f>
        <v/>
      </c>
    </row>
    <row r="6276" spans="3:3" x14ac:dyDescent="0.35">
      <c r="C6276" s="28" t="str">
        <f>IFERROR(VLOOKUP(B6276, Выгрузка!B:H, 7, 0), "")</f>
        <v/>
      </c>
    </row>
    <row r="6277" spans="3:3" x14ac:dyDescent="0.35">
      <c r="C6277" s="28" t="str">
        <f>IFERROR(VLOOKUP(B6277, Выгрузка!B:H, 7, 0), "")</f>
        <v/>
      </c>
    </row>
    <row r="6278" spans="3:3" x14ac:dyDescent="0.35">
      <c r="C6278" s="28" t="str">
        <f>IFERROR(VLOOKUP(B6278, Выгрузка!B:H, 7, 0), "")</f>
        <v/>
      </c>
    </row>
    <row r="6279" spans="3:3" x14ac:dyDescent="0.35">
      <c r="C6279" s="28" t="str">
        <f>IFERROR(VLOOKUP(B6279, Выгрузка!B:H, 7, 0), "")</f>
        <v/>
      </c>
    </row>
    <row r="6280" spans="3:3" x14ac:dyDescent="0.35">
      <c r="C6280" s="28" t="str">
        <f>IFERROR(VLOOKUP(B6280, Выгрузка!B:H, 7, 0), "")</f>
        <v/>
      </c>
    </row>
    <row r="6281" spans="3:3" x14ac:dyDescent="0.35">
      <c r="C6281" s="28" t="str">
        <f>IFERROR(VLOOKUP(B6281, Выгрузка!B:H, 7, 0), "")</f>
        <v/>
      </c>
    </row>
    <row r="6282" spans="3:3" x14ac:dyDescent="0.35">
      <c r="C6282" s="28" t="str">
        <f>IFERROR(VLOOKUP(B6282, Выгрузка!B:H, 7, 0), "")</f>
        <v/>
      </c>
    </row>
    <row r="6283" spans="3:3" x14ac:dyDescent="0.35">
      <c r="C6283" s="28" t="str">
        <f>IFERROR(VLOOKUP(B6283, Выгрузка!B:H, 7, 0), "")</f>
        <v/>
      </c>
    </row>
    <row r="6284" spans="3:3" x14ac:dyDescent="0.35">
      <c r="C6284" s="28" t="str">
        <f>IFERROR(VLOOKUP(B6284, Выгрузка!B:H, 7, 0), "")</f>
        <v/>
      </c>
    </row>
    <row r="6285" spans="3:3" x14ac:dyDescent="0.35">
      <c r="C6285" s="28" t="str">
        <f>IFERROR(VLOOKUP(B6285, Выгрузка!B:H, 7, 0), "")</f>
        <v/>
      </c>
    </row>
    <row r="6286" spans="3:3" x14ac:dyDescent="0.35">
      <c r="C6286" s="28" t="str">
        <f>IFERROR(VLOOKUP(B6286, Выгрузка!B:H, 7, 0), "")</f>
        <v/>
      </c>
    </row>
    <row r="6287" spans="3:3" x14ac:dyDescent="0.35">
      <c r="C6287" s="28" t="str">
        <f>IFERROR(VLOOKUP(B6287, Выгрузка!B:H, 7, 0), "")</f>
        <v/>
      </c>
    </row>
    <row r="6288" spans="3:3" x14ac:dyDescent="0.35">
      <c r="C6288" s="28" t="str">
        <f>IFERROR(VLOOKUP(B6288, Выгрузка!B:H, 7, 0), "")</f>
        <v/>
      </c>
    </row>
    <row r="6289" spans="3:3" x14ac:dyDescent="0.35">
      <c r="C6289" s="28" t="str">
        <f>IFERROR(VLOOKUP(B6289, Выгрузка!B:H, 7, 0), "")</f>
        <v/>
      </c>
    </row>
    <row r="6290" spans="3:3" x14ac:dyDescent="0.35">
      <c r="C6290" s="28" t="str">
        <f>IFERROR(VLOOKUP(B6290, Выгрузка!B:H, 7, 0), "")</f>
        <v/>
      </c>
    </row>
    <row r="6291" spans="3:3" x14ac:dyDescent="0.35">
      <c r="C6291" s="28" t="str">
        <f>IFERROR(VLOOKUP(B6291, Выгрузка!B:H, 7, 0), "")</f>
        <v/>
      </c>
    </row>
    <row r="6292" spans="3:3" x14ac:dyDescent="0.35">
      <c r="C6292" s="28" t="str">
        <f>IFERROR(VLOOKUP(B6292, Выгрузка!B:H, 7, 0), "")</f>
        <v/>
      </c>
    </row>
    <row r="6293" spans="3:3" x14ac:dyDescent="0.35">
      <c r="C6293" s="28" t="str">
        <f>IFERROR(VLOOKUP(B6293, Выгрузка!B:H, 7, 0), "")</f>
        <v/>
      </c>
    </row>
    <row r="6294" spans="3:3" x14ac:dyDescent="0.35">
      <c r="C6294" s="28" t="str">
        <f>IFERROR(VLOOKUP(B6294, Выгрузка!B:H, 7, 0), "")</f>
        <v/>
      </c>
    </row>
    <row r="6295" spans="3:3" x14ac:dyDescent="0.35">
      <c r="C6295" s="28" t="str">
        <f>IFERROR(VLOOKUP(B6295, Выгрузка!B:H, 7, 0), "")</f>
        <v/>
      </c>
    </row>
    <row r="6296" spans="3:3" x14ac:dyDescent="0.35">
      <c r="C6296" s="28" t="str">
        <f>IFERROR(VLOOKUP(B6296, Выгрузка!B:H, 7, 0), "")</f>
        <v/>
      </c>
    </row>
    <row r="6297" spans="3:3" x14ac:dyDescent="0.35">
      <c r="C6297" s="28" t="str">
        <f>IFERROR(VLOOKUP(B6297, Выгрузка!B:H, 7, 0), "")</f>
        <v/>
      </c>
    </row>
    <row r="6298" spans="3:3" x14ac:dyDescent="0.35">
      <c r="C6298" s="28" t="str">
        <f>IFERROR(VLOOKUP(B6298, Выгрузка!B:H, 7, 0), "")</f>
        <v/>
      </c>
    </row>
    <row r="6299" spans="3:3" x14ac:dyDescent="0.35">
      <c r="C6299" s="28" t="str">
        <f>IFERROR(VLOOKUP(B6299, Выгрузка!B:H, 7, 0), "")</f>
        <v/>
      </c>
    </row>
    <row r="6300" spans="3:3" x14ac:dyDescent="0.35">
      <c r="C6300" s="28" t="str">
        <f>IFERROR(VLOOKUP(B6300, Выгрузка!B:H, 7, 0), "")</f>
        <v/>
      </c>
    </row>
    <row r="6301" spans="3:3" x14ac:dyDescent="0.35">
      <c r="C6301" s="28" t="str">
        <f>IFERROR(VLOOKUP(B6301, Выгрузка!B:H, 7, 0), "")</f>
        <v/>
      </c>
    </row>
    <row r="6302" spans="3:3" x14ac:dyDescent="0.35">
      <c r="C6302" s="28" t="str">
        <f>IFERROR(VLOOKUP(B6302, Выгрузка!B:H, 7, 0), "")</f>
        <v/>
      </c>
    </row>
    <row r="6303" spans="3:3" x14ac:dyDescent="0.35">
      <c r="C6303" s="28" t="str">
        <f>IFERROR(VLOOKUP(B6303, Выгрузка!B:H, 7, 0), "")</f>
        <v/>
      </c>
    </row>
    <row r="6304" spans="3:3" x14ac:dyDescent="0.35">
      <c r="C6304" s="28" t="str">
        <f>IFERROR(VLOOKUP(B6304, Выгрузка!B:H, 7, 0), "")</f>
        <v/>
      </c>
    </row>
    <row r="6305" spans="3:3" x14ac:dyDescent="0.35">
      <c r="C6305" s="28" t="str">
        <f>IFERROR(VLOOKUP(B6305, Выгрузка!B:H, 7, 0), "")</f>
        <v/>
      </c>
    </row>
    <row r="6306" spans="3:3" x14ac:dyDescent="0.35">
      <c r="C6306" s="28" t="str">
        <f>IFERROR(VLOOKUP(B6306, Выгрузка!B:H, 7, 0), "")</f>
        <v/>
      </c>
    </row>
    <row r="6307" spans="3:3" x14ac:dyDescent="0.35">
      <c r="C6307" s="28" t="str">
        <f>IFERROR(VLOOKUP(B6307, Выгрузка!B:H, 7, 0), "")</f>
        <v/>
      </c>
    </row>
    <row r="6308" spans="3:3" x14ac:dyDescent="0.35">
      <c r="C6308" s="28" t="str">
        <f>IFERROR(VLOOKUP(B6308, Выгрузка!B:H, 7, 0), "")</f>
        <v/>
      </c>
    </row>
    <row r="6309" spans="3:3" x14ac:dyDescent="0.35">
      <c r="C6309" s="28" t="str">
        <f>IFERROR(VLOOKUP(B6309, Выгрузка!B:H, 7, 0), "")</f>
        <v/>
      </c>
    </row>
    <row r="6310" spans="3:3" x14ac:dyDescent="0.35">
      <c r="C6310" s="28" t="str">
        <f>IFERROR(VLOOKUP(B6310, Выгрузка!B:H, 7, 0), "")</f>
        <v/>
      </c>
    </row>
    <row r="6311" spans="3:3" x14ac:dyDescent="0.35">
      <c r="C6311" s="28" t="str">
        <f>IFERROR(VLOOKUP(B6311, Выгрузка!B:H, 7, 0), "")</f>
        <v/>
      </c>
    </row>
    <row r="6312" spans="3:3" x14ac:dyDescent="0.35">
      <c r="C6312" s="28" t="str">
        <f>IFERROR(VLOOKUP(B6312, Выгрузка!B:H, 7, 0), "")</f>
        <v/>
      </c>
    </row>
    <row r="6313" spans="3:3" x14ac:dyDescent="0.35">
      <c r="C6313" s="28" t="str">
        <f>IFERROR(VLOOKUP(B6313, Выгрузка!B:H, 7, 0), "")</f>
        <v/>
      </c>
    </row>
    <row r="6314" spans="3:3" x14ac:dyDescent="0.35">
      <c r="C6314" s="28" t="str">
        <f>IFERROR(VLOOKUP(B6314, Выгрузка!B:H, 7, 0), "")</f>
        <v/>
      </c>
    </row>
    <row r="6315" spans="3:3" x14ac:dyDescent="0.35">
      <c r="C6315" s="28" t="str">
        <f>IFERROR(VLOOKUP(B6315, Выгрузка!B:H, 7, 0), "")</f>
        <v/>
      </c>
    </row>
    <row r="6316" spans="3:3" x14ac:dyDescent="0.35">
      <c r="C6316" s="28" t="str">
        <f>IFERROR(VLOOKUP(B6316, Выгрузка!B:H, 7, 0), "")</f>
        <v/>
      </c>
    </row>
    <row r="6317" spans="3:3" x14ac:dyDescent="0.35">
      <c r="C6317" s="28" t="str">
        <f>IFERROR(VLOOKUP(B6317, Выгрузка!B:H, 7, 0), "")</f>
        <v/>
      </c>
    </row>
    <row r="6318" spans="3:3" x14ac:dyDescent="0.35">
      <c r="C6318" s="28" t="str">
        <f>IFERROR(VLOOKUP(B6318, Выгрузка!B:H, 7, 0), "")</f>
        <v/>
      </c>
    </row>
    <row r="6319" spans="3:3" x14ac:dyDescent="0.35">
      <c r="C6319" s="28" t="str">
        <f>IFERROR(VLOOKUP(B6319, Выгрузка!B:H, 7, 0), "")</f>
        <v/>
      </c>
    </row>
    <row r="6320" spans="3:3" x14ac:dyDescent="0.35">
      <c r="C6320" s="28" t="str">
        <f>IFERROR(VLOOKUP(B6320, Выгрузка!B:H, 7, 0), "")</f>
        <v/>
      </c>
    </row>
    <row r="6321" spans="3:3" x14ac:dyDescent="0.35">
      <c r="C6321" s="28" t="str">
        <f>IFERROR(VLOOKUP(B6321, Выгрузка!B:H, 7, 0), "")</f>
        <v/>
      </c>
    </row>
    <row r="6322" spans="3:3" x14ac:dyDescent="0.35">
      <c r="C6322" s="28" t="str">
        <f>IFERROR(VLOOKUP(B6322, Выгрузка!B:H, 7, 0), "")</f>
        <v/>
      </c>
    </row>
    <row r="6323" spans="3:3" x14ac:dyDescent="0.35">
      <c r="C6323" s="28" t="str">
        <f>IFERROR(VLOOKUP(B6323, Выгрузка!B:H, 7, 0), "")</f>
        <v/>
      </c>
    </row>
    <row r="6324" spans="3:3" x14ac:dyDescent="0.35">
      <c r="C6324" s="28" t="str">
        <f>IFERROR(VLOOKUP(B6324, Выгрузка!B:H, 7, 0), "")</f>
        <v/>
      </c>
    </row>
    <row r="6325" spans="3:3" x14ac:dyDescent="0.35">
      <c r="C6325" s="28" t="str">
        <f>IFERROR(VLOOKUP(B6325, Выгрузка!B:H, 7, 0), "")</f>
        <v/>
      </c>
    </row>
    <row r="6326" spans="3:3" x14ac:dyDescent="0.35">
      <c r="C6326" s="28" t="str">
        <f>IFERROR(VLOOKUP(B6326, Выгрузка!B:H, 7, 0), "")</f>
        <v/>
      </c>
    </row>
    <row r="6327" spans="3:3" x14ac:dyDescent="0.35">
      <c r="C6327" s="28" t="str">
        <f>IFERROR(VLOOKUP(B6327, Выгрузка!B:H, 7, 0), "")</f>
        <v/>
      </c>
    </row>
    <row r="6328" spans="3:3" x14ac:dyDescent="0.35">
      <c r="C6328" s="28" t="str">
        <f>IFERROR(VLOOKUP(B6328, Выгрузка!B:H, 7, 0), "")</f>
        <v/>
      </c>
    </row>
    <row r="6329" spans="3:3" x14ac:dyDescent="0.35">
      <c r="C6329" s="28" t="str">
        <f>IFERROR(VLOOKUP(B6329, Выгрузка!B:H, 7, 0), "")</f>
        <v/>
      </c>
    </row>
    <row r="6330" spans="3:3" x14ac:dyDescent="0.35">
      <c r="C6330" s="28" t="str">
        <f>IFERROR(VLOOKUP(B6330, Выгрузка!B:H, 7, 0), "")</f>
        <v/>
      </c>
    </row>
    <row r="6331" spans="3:3" x14ac:dyDescent="0.35">
      <c r="C6331" s="28" t="str">
        <f>IFERROR(VLOOKUP(B6331, Выгрузка!B:H, 7, 0), "")</f>
        <v/>
      </c>
    </row>
    <row r="6332" spans="3:3" x14ac:dyDescent="0.35">
      <c r="C6332" s="28" t="str">
        <f>IFERROR(VLOOKUP(B6332, Выгрузка!B:H, 7, 0), "")</f>
        <v/>
      </c>
    </row>
    <row r="6333" spans="3:3" x14ac:dyDescent="0.35">
      <c r="C6333" s="28" t="str">
        <f>IFERROR(VLOOKUP(B6333, Выгрузка!B:H, 7, 0), "")</f>
        <v/>
      </c>
    </row>
    <row r="6334" spans="3:3" x14ac:dyDescent="0.35">
      <c r="C6334" s="28" t="str">
        <f>IFERROR(VLOOKUP(B6334, Выгрузка!B:H, 7, 0), "")</f>
        <v/>
      </c>
    </row>
    <row r="6335" spans="3:3" x14ac:dyDescent="0.35">
      <c r="C6335" s="28" t="str">
        <f>IFERROR(VLOOKUP(B6335, Выгрузка!B:H, 7, 0), "")</f>
        <v/>
      </c>
    </row>
    <row r="6336" spans="3:3" x14ac:dyDescent="0.35">
      <c r="C6336" s="28" t="str">
        <f>IFERROR(VLOOKUP(B6336, Выгрузка!B:H, 7, 0), "")</f>
        <v/>
      </c>
    </row>
    <row r="6337" spans="3:3" x14ac:dyDescent="0.35">
      <c r="C6337" s="28" t="str">
        <f>IFERROR(VLOOKUP(B6337, Выгрузка!B:H, 7, 0), "")</f>
        <v/>
      </c>
    </row>
    <row r="6338" spans="3:3" x14ac:dyDescent="0.35">
      <c r="C6338" s="28" t="str">
        <f>IFERROR(VLOOKUP(B6338, Выгрузка!B:H, 7, 0), "")</f>
        <v/>
      </c>
    </row>
    <row r="6339" spans="3:3" x14ac:dyDescent="0.35">
      <c r="C6339" s="28" t="str">
        <f>IFERROR(VLOOKUP(B6339, Выгрузка!B:H, 7, 0), "")</f>
        <v/>
      </c>
    </row>
    <row r="6340" spans="3:3" x14ac:dyDescent="0.35">
      <c r="C6340" s="28" t="str">
        <f>IFERROR(VLOOKUP(B6340, Выгрузка!B:H, 7, 0), "")</f>
        <v/>
      </c>
    </row>
    <row r="6341" spans="3:3" x14ac:dyDescent="0.35">
      <c r="C6341" s="28" t="str">
        <f>IFERROR(VLOOKUP(B6341, Выгрузка!B:H, 7, 0), "")</f>
        <v/>
      </c>
    </row>
    <row r="6342" spans="3:3" x14ac:dyDescent="0.35">
      <c r="C6342" s="28" t="str">
        <f>IFERROR(VLOOKUP(B6342, Выгрузка!B:H, 7, 0), "")</f>
        <v/>
      </c>
    </row>
    <row r="6343" spans="3:3" x14ac:dyDescent="0.35">
      <c r="C6343" s="28" t="str">
        <f>IFERROR(VLOOKUP(B6343, Выгрузка!B:H, 7, 0), "")</f>
        <v/>
      </c>
    </row>
    <row r="6344" spans="3:3" x14ac:dyDescent="0.35">
      <c r="C6344" s="28" t="str">
        <f>IFERROR(VLOOKUP(B6344, Выгрузка!B:H, 7, 0), "")</f>
        <v/>
      </c>
    </row>
    <row r="6345" spans="3:3" x14ac:dyDescent="0.35">
      <c r="C6345" s="28" t="str">
        <f>IFERROR(VLOOKUP(B6345, Выгрузка!B:H, 7, 0), "")</f>
        <v/>
      </c>
    </row>
    <row r="6346" spans="3:3" x14ac:dyDescent="0.35">
      <c r="C6346" s="28" t="str">
        <f>IFERROR(VLOOKUP(B6346, Выгрузка!B:H, 7, 0), "")</f>
        <v/>
      </c>
    </row>
    <row r="6347" spans="3:3" x14ac:dyDescent="0.35">
      <c r="C6347" s="28" t="str">
        <f>IFERROR(VLOOKUP(B6347, Выгрузка!B:H, 7, 0), "")</f>
        <v/>
      </c>
    </row>
    <row r="6348" spans="3:3" x14ac:dyDescent="0.35">
      <c r="C6348" s="28" t="str">
        <f>IFERROR(VLOOKUP(B6348, Выгрузка!B:H, 7, 0), "")</f>
        <v/>
      </c>
    </row>
    <row r="6349" spans="3:3" x14ac:dyDescent="0.35">
      <c r="C6349" s="28" t="str">
        <f>IFERROR(VLOOKUP(B6349, Выгрузка!B:H, 7, 0), "")</f>
        <v/>
      </c>
    </row>
    <row r="6350" spans="3:3" x14ac:dyDescent="0.35">
      <c r="C6350" s="28" t="str">
        <f>IFERROR(VLOOKUP(B6350, Выгрузка!B:H, 7, 0), "")</f>
        <v/>
      </c>
    </row>
    <row r="6351" spans="3:3" x14ac:dyDescent="0.35">
      <c r="C6351" s="28" t="str">
        <f>IFERROR(VLOOKUP(B6351, Выгрузка!B:H, 7, 0), "")</f>
        <v/>
      </c>
    </row>
    <row r="6352" spans="3:3" x14ac:dyDescent="0.35">
      <c r="C6352" s="28" t="str">
        <f>IFERROR(VLOOKUP(B6352, Выгрузка!B:H, 7, 0), "")</f>
        <v/>
      </c>
    </row>
    <row r="6353" spans="3:3" x14ac:dyDescent="0.35">
      <c r="C6353" s="28" t="str">
        <f>IFERROR(VLOOKUP(B6353, Выгрузка!B:H, 7, 0), "")</f>
        <v/>
      </c>
    </row>
    <row r="6354" spans="3:3" x14ac:dyDescent="0.35">
      <c r="C6354" s="28" t="str">
        <f>IFERROR(VLOOKUP(B6354, Выгрузка!B:H, 7, 0), "")</f>
        <v/>
      </c>
    </row>
    <row r="6355" spans="3:3" x14ac:dyDescent="0.35">
      <c r="C6355" s="28" t="str">
        <f>IFERROR(VLOOKUP(B6355, Выгрузка!B:H, 7, 0), "")</f>
        <v/>
      </c>
    </row>
    <row r="6356" spans="3:3" x14ac:dyDescent="0.35">
      <c r="C6356" s="28" t="str">
        <f>IFERROR(VLOOKUP(B6356, Выгрузка!B:H, 7, 0), "")</f>
        <v/>
      </c>
    </row>
    <row r="6357" spans="3:3" x14ac:dyDescent="0.35">
      <c r="C6357" s="28" t="str">
        <f>IFERROR(VLOOKUP(B6357, Выгрузка!B:H, 7, 0), "")</f>
        <v/>
      </c>
    </row>
    <row r="6358" spans="3:3" x14ac:dyDescent="0.35">
      <c r="C6358" s="28" t="str">
        <f>IFERROR(VLOOKUP(B6358, Выгрузка!B:H, 7, 0), "")</f>
        <v/>
      </c>
    </row>
    <row r="6359" spans="3:3" x14ac:dyDescent="0.35">
      <c r="C6359" s="28" t="str">
        <f>IFERROR(VLOOKUP(B6359, Выгрузка!B:H, 7, 0), "")</f>
        <v/>
      </c>
    </row>
    <row r="6360" spans="3:3" x14ac:dyDescent="0.35">
      <c r="C6360" s="28" t="str">
        <f>IFERROR(VLOOKUP(B6360, Выгрузка!B:H, 7, 0), "")</f>
        <v/>
      </c>
    </row>
    <row r="6361" spans="3:3" x14ac:dyDescent="0.35">
      <c r="C6361" s="28" t="str">
        <f>IFERROR(VLOOKUP(B6361, Выгрузка!B:H, 7, 0), "")</f>
        <v/>
      </c>
    </row>
    <row r="6362" spans="3:3" x14ac:dyDescent="0.35">
      <c r="C6362" s="28" t="str">
        <f>IFERROR(VLOOKUP(B6362, Выгрузка!B:H, 7, 0), "")</f>
        <v/>
      </c>
    </row>
    <row r="6363" spans="3:3" x14ac:dyDescent="0.35">
      <c r="C6363" s="28" t="str">
        <f>IFERROR(VLOOKUP(B6363, Выгрузка!B:H, 7, 0), "")</f>
        <v/>
      </c>
    </row>
    <row r="6364" spans="3:3" x14ac:dyDescent="0.35">
      <c r="C6364" s="28" t="str">
        <f>IFERROR(VLOOKUP(B6364, Выгрузка!B:H, 7, 0), "")</f>
        <v/>
      </c>
    </row>
    <row r="6365" spans="3:3" x14ac:dyDescent="0.35">
      <c r="C6365" s="28" t="str">
        <f>IFERROR(VLOOKUP(B6365, Выгрузка!B:H, 7, 0), "")</f>
        <v/>
      </c>
    </row>
    <row r="6366" spans="3:3" x14ac:dyDescent="0.35">
      <c r="C6366" s="28" t="str">
        <f>IFERROR(VLOOKUP(B6366, Выгрузка!B:H, 7, 0), "")</f>
        <v/>
      </c>
    </row>
    <row r="6367" spans="3:3" x14ac:dyDescent="0.35">
      <c r="C6367" s="28" t="str">
        <f>IFERROR(VLOOKUP(B6367, Выгрузка!B:H, 7, 0), "")</f>
        <v/>
      </c>
    </row>
    <row r="6368" spans="3:3" x14ac:dyDescent="0.35">
      <c r="C6368" s="28" t="str">
        <f>IFERROR(VLOOKUP(B6368, Выгрузка!B:H, 7, 0), "")</f>
        <v/>
      </c>
    </row>
    <row r="6369" spans="3:3" x14ac:dyDescent="0.35">
      <c r="C6369" s="28" t="str">
        <f>IFERROR(VLOOKUP(B6369, Выгрузка!B:H, 7, 0), "")</f>
        <v/>
      </c>
    </row>
    <row r="6370" spans="3:3" x14ac:dyDescent="0.35">
      <c r="C6370" s="28" t="str">
        <f>IFERROR(VLOOKUP(B6370, Выгрузка!B:H, 7, 0), "")</f>
        <v/>
      </c>
    </row>
    <row r="6371" spans="3:3" x14ac:dyDescent="0.35">
      <c r="C6371" s="28" t="str">
        <f>IFERROR(VLOOKUP(B6371, Выгрузка!B:H, 7, 0), "")</f>
        <v/>
      </c>
    </row>
    <row r="6372" spans="3:3" x14ac:dyDescent="0.35">
      <c r="C6372" s="28" t="str">
        <f>IFERROR(VLOOKUP(B6372, Выгрузка!B:H, 7, 0), "")</f>
        <v/>
      </c>
    </row>
    <row r="6373" spans="3:3" x14ac:dyDescent="0.35">
      <c r="C6373" s="28" t="str">
        <f>IFERROR(VLOOKUP(B6373, Выгрузка!B:H, 7, 0), "")</f>
        <v/>
      </c>
    </row>
    <row r="6374" spans="3:3" x14ac:dyDescent="0.35">
      <c r="C6374" s="28" t="str">
        <f>IFERROR(VLOOKUP(B6374, Выгрузка!B:H, 7, 0), "")</f>
        <v/>
      </c>
    </row>
    <row r="6375" spans="3:3" x14ac:dyDescent="0.35">
      <c r="C6375" s="28" t="str">
        <f>IFERROR(VLOOKUP(B6375, Выгрузка!B:H, 7, 0), "")</f>
        <v/>
      </c>
    </row>
    <row r="6376" spans="3:3" x14ac:dyDescent="0.35">
      <c r="C6376" s="28" t="str">
        <f>IFERROR(VLOOKUP(B6376, Выгрузка!B:H, 7, 0), "")</f>
        <v/>
      </c>
    </row>
    <row r="6377" spans="3:3" x14ac:dyDescent="0.35">
      <c r="C6377" s="28" t="str">
        <f>IFERROR(VLOOKUP(B6377, Выгрузка!B:H, 7, 0), "")</f>
        <v/>
      </c>
    </row>
    <row r="6378" spans="3:3" x14ac:dyDescent="0.35">
      <c r="C6378" s="28" t="str">
        <f>IFERROR(VLOOKUP(B6378, Выгрузка!B:H, 7, 0), "")</f>
        <v/>
      </c>
    </row>
    <row r="6379" spans="3:3" x14ac:dyDescent="0.35">
      <c r="C6379" s="28" t="str">
        <f>IFERROR(VLOOKUP(B6379, Выгрузка!B:H, 7, 0), "")</f>
        <v/>
      </c>
    </row>
    <row r="6380" spans="3:3" x14ac:dyDescent="0.35">
      <c r="C6380" s="28" t="str">
        <f>IFERROR(VLOOKUP(B6380, Выгрузка!B:H, 7, 0), "")</f>
        <v/>
      </c>
    </row>
    <row r="6381" spans="3:3" x14ac:dyDescent="0.35">
      <c r="C6381" s="28" t="str">
        <f>IFERROR(VLOOKUP(B6381, Выгрузка!B:H, 7, 0), "")</f>
        <v/>
      </c>
    </row>
    <row r="6382" spans="3:3" x14ac:dyDescent="0.35">
      <c r="C6382" s="28" t="str">
        <f>IFERROR(VLOOKUP(B6382, Выгрузка!B:H, 7, 0), "")</f>
        <v/>
      </c>
    </row>
    <row r="6383" spans="3:3" x14ac:dyDescent="0.35">
      <c r="C6383" s="28" t="str">
        <f>IFERROR(VLOOKUP(B6383, Выгрузка!B:H, 7, 0), "")</f>
        <v/>
      </c>
    </row>
    <row r="6384" spans="3:3" x14ac:dyDescent="0.35">
      <c r="C6384" s="28" t="str">
        <f>IFERROR(VLOOKUP(B6384, Выгрузка!B:H, 7, 0), "")</f>
        <v/>
      </c>
    </row>
    <row r="6385" spans="3:3" x14ac:dyDescent="0.35">
      <c r="C6385" s="28" t="str">
        <f>IFERROR(VLOOKUP(B6385, Выгрузка!B:H, 7, 0), "")</f>
        <v/>
      </c>
    </row>
    <row r="6386" spans="3:3" x14ac:dyDescent="0.35">
      <c r="C6386" s="28" t="str">
        <f>IFERROR(VLOOKUP(B6386, Выгрузка!B:H, 7, 0), "")</f>
        <v/>
      </c>
    </row>
    <row r="6387" spans="3:3" x14ac:dyDescent="0.35">
      <c r="C6387" s="28" t="str">
        <f>IFERROR(VLOOKUP(B6387, Выгрузка!B:H, 7, 0), "")</f>
        <v/>
      </c>
    </row>
    <row r="6388" spans="3:3" x14ac:dyDescent="0.35">
      <c r="C6388" s="28" t="str">
        <f>IFERROR(VLOOKUP(B6388, Выгрузка!B:H, 7, 0), "")</f>
        <v/>
      </c>
    </row>
    <row r="6389" spans="3:3" x14ac:dyDescent="0.35">
      <c r="C6389" s="28" t="str">
        <f>IFERROR(VLOOKUP(B6389, Выгрузка!B:H, 7, 0), "")</f>
        <v/>
      </c>
    </row>
    <row r="6390" spans="3:3" x14ac:dyDescent="0.35">
      <c r="C6390" s="28" t="str">
        <f>IFERROR(VLOOKUP(B6390, Выгрузка!B:H, 7, 0), "")</f>
        <v/>
      </c>
    </row>
    <row r="6391" spans="3:3" x14ac:dyDescent="0.35">
      <c r="C6391" s="28" t="str">
        <f>IFERROR(VLOOKUP(B6391, Выгрузка!B:H, 7, 0), "")</f>
        <v/>
      </c>
    </row>
    <row r="6392" spans="3:3" x14ac:dyDescent="0.35">
      <c r="C6392" s="28" t="str">
        <f>IFERROR(VLOOKUP(B6392, Выгрузка!B:H, 7, 0), "")</f>
        <v/>
      </c>
    </row>
    <row r="6393" spans="3:3" x14ac:dyDescent="0.35">
      <c r="C6393" s="28" t="str">
        <f>IFERROR(VLOOKUP(B6393, Выгрузка!B:H, 7, 0), "")</f>
        <v/>
      </c>
    </row>
    <row r="6394" spans="3:3" x14ac:dyDescent="0.35">
      <c r="C6394" s="28" t="str">
        <f>IFERROR(VLOOKUP(B6394, Выгрузка!B:H, 7, 0), "")</f>
        <v/>
      </c>
    </row>
    <row r="6395" spans="3:3" x14ac:dyDescent="0.35">
      <c r="C6395" s="28" t="str">
        <f>IFERROR(VLOOKUP(B6395, Выгрузка!B:H, 7, 0), "")</f>
        <v/>
      </c>
    </row>
    <row r="6396" spans="3:3" x14ac:dyDescent="0.35">
      <c r="C6396" s="28" t="str">
        <f>IFERROR(VLOOKUP(B6396, Выгрузка!B:H, 7, 0), "")</f>
        <v/>
      </c>
    </row>
    <row r="6397" spans="3:3" x14ac:dyDescent="0.35">
      <c r="C6397" s="28" t="str">
        <f>IFERROR(VLOOKUP(B6397, Выгрузка!B:H, 7, 0), "")</f>
        <v/>
      </c>
    </row>
    <row r="6398" spans="3:3" x14ac:dyDescent="0.35">
      <c r="C6398" s="28" t="str">
        <f>IFERROR(VLOOKUP(B6398, Выгрузка!B:H, 7, 0), "")</f>
        <v/>
      </c>
    </row>
    <row r="6399" spans="3:3" x14ac:dyDescent="0.35">
      <c r="C6399" s="28" t="str">
        <f>IFERROR(VLOOKUP(B6399, Выгрузка!B:H, 7, 0), "")</f>
        <v/>
      </c>
    </row>
    <row r="6400" spans="3:3" x14ac:dyDescent="0.35">
      <c r="C6400" s="28" t="str">
        <f>IFERROR(VLOOKUP(B6400, Выгрузка!B:H, 7, 0), "")</f>
        <v/>
      </c>
    </row>
    <row r="6401" spans="3:3" x14ac:dyDescent="0.35">
      <c r="C6401" s="28" t="str">
        <f>IFERROR(VLOOKUP(B6401, Выгрузка!B:H, 7, 0), "")</f>
        <v/>
      </c>
    </row>
    <row r="6402" spans="3:3" x14ac:dyDescent="0.35">
      <c r="C6402" s="28" t="str">
        <f>IFERROR(VLOOKUP(B6402, Выгрузка!B:H, 7, 0), "")</f>
        <v/>
      </c>
    </row>
    <row r="6403" spans="3:3" x14ac:dyDescent="0.35">
      <c r="C6403" s="28" t="str">
        <f>IFERROR(VLOOKUP(B6403, Выгрузка!B:H, 7, 0), "")</f>
        <v/>
      </c>
    </row>
    <row r="6404" spans="3:3" x14ac:dyDescent="0.35">
      <c r="C6404" s="28" t="str">
        <f>IFERROR(VLOOKUP(B6404, Выгрузка!B:H, 7, 0), "")</f>
        <v/>
      </c>
    </row>
    <row r="6405" spans="3:3" x14ac:dyDescent="0.35">
      <c r="C6405" s="28" t="str">
        <f>IFERROR(VLOOKUP(B6405, Выгрузка!B:H, 7, 0), "")</f>
        <v/>
      </c>
    </row>
    <row r="6406" spans="3:3" x14ac:dyDescent="0.35">
      <c r="C6406" s="28" t="str">
        <f>IFERROR(VLOOKUP(B6406, Выгрузка!B:H, 7, 0), "")</f>
        <v/>
      </c>
    </row>
    <row r="6407" spans="3:3" x14ac:dyDescent="0.35">
      <c r="C6407" s="28" t="str">
        <f>IFERROR(VLOOKUP(B6407, Выгрузка!B:H, 7, 0), "")</f>
        <v/>
      </c>
    </row>
    <row r="6408" spans="3:3" x14ac:dyDescent="0.35">
      <c r="C6408" s="28" t="str">
        <f>IFERROR(VLOOKUP(B6408, Выгрузка!B:H, 7, 0), "")</f>
        <v/>
      </c>
    </row>
    <row r="6409" spans="3:3" x14ac:dyDescent="0.35">
      <c r="C6409" s="28" t="str">
        <f>IFERROR(VLOOKUP(B6409, Выгрузка!B:H, 7, 0), "")</f>
        <v/>
      </c>
    </row>
    <row r="6410" spans="3:3" x14ac:dyDescent="0.35">
      <c r="C6410" s="28" t="str">
        <f>IFERROR(VLOOKUP(B6410, Выгрузка!B:H, 7, 0), "")</f>
        <v/>
      </c>
    </row>
    <row r="6411" spans="3:3" x14ac:dyDescent="0.35">
      <c r="C6411" s="28" t="str">
        <f>IFERROR(VLOOKUP(B6411, Выгрузка!B:H, 7, 0), "")</f>
        <v/>
      </c>
    </row>
    <row r="6412" spans="3:3" x14ac:dyDescent="0.35">
      <c r="C6412" s="28" t="str">
        <f>IFERROR(VLOOKUP(B6412, Выгрузка!B:H, 7, 0), "")</f>
        <v/>
      </c>
    </row>
    <row r="6413" spans="3:3" x14ac:dyDescent="0.35">
      <c r="C6413" s="28" t="str">
        <f>IFERROR(VLOOKUP(B6413, Выгрузка!B:H, 7, 0), "")</f>
        <v/>
      </c>
    </row>
    <row r="6414" spans="3:3" x14ac:dyDescent="0.35">
      <c r="C6414" s="28" t="str">
        <f>IFERROR(VLOOKUP(B6414, Выгрузка!B:H, 7, 0), "")</f>
        <v/>
      </c>
    </row>
    <row r="6415" spans="3:3" x14ac:dyDescent="0.35">
      <c r="C6415" s="28" t="str">
        <f>IFERROR(VLOOKUP(B6415, Выгрузка!B:H, 7, 0), "")</f>
        <v/>
      </c>
    </row>
    <row r="6416" spans="3:3" x14ac:dyDescent="0.35">
      <c r="C6416" s="28" t="str">
        <f>IFERROR(VLOOKUP(B6416, Выгрузка!B:H, 7, 0), "")</f>
        <v/>
      </c>
    </row>
    <row r="6417" spans="3:3" x14ac:dyDescent="0.35">
      <c r="C6417" s="28" t="str">
        <f>IFERROR(VLOOKUP(B6417, Выгрузка!B:H, 7, 0), "")</f>
        <v/>
      </c>
    </row>
    <row r="6418" spans="3:3" x14ac:dyDescent="0.35">
      <c r="C6418" s="28" t="str">
        <f>IFERROR(VLOOKUP(B6418, Выгрузка!B:H, 7, 0), "")</f>
        <v/>
      </c>
    </row>
    <row r="6419" spans="3:3" x14ac:dyDescent="0.35">
      <c r="C6419" s="28" t="str">
        <f>IFERROR(VLOOKUP(B6419, Выгрузка!B:H, 7, 0), "")</f>
        <v/>
      </c>
    </row>
    <row r="6420" spans="3:3" x14ac:dyDescent="0.35">
      <c r="C6420" s="28" t="str">
        <f>IFERROR(VLOOKUP(B6420, Выгрузка!B:H, 7, 0), "")</f>
        <v/>
      </c>
    </row>
    <row r="6421" spans="3:3" x14ac:dyDescent="0.35">
      <c r="C6421" s="28" t="str">
        <f>IFERROR(VLOOKUP(B6421, Выгрузка!B:H, 7, 0), "")</f>
        <v/>
      </c>
    </row>
    <row r="6422" spans="3:3" x14ac:dyDescent="0.35">
      <c r="C6422" s="28" t="str">
        <f>IFERROR(VLOOKUP(B6422, Выгрузка!B:H, 7, 0), "")</f>
        <v/>
      </c>
    </row>
    <row r="6423" spans="3:3" x14ac:dyDescent="0.35">
      <c r="C6423" s="28" t="str">
        <f>IFERROR(VLOOKUP(B6423, Выгрузка!B:H, 7, 0), "")</f>
        <v/>
      </c>
    </row>
    <row r="6424" spans="3:3" x14ac:dyDescent="0.35">
      <c r="C6424" s="28" t="str">
        <f>IFERROR(VLOOKUP(B6424, Выгрузка!B:H, 7, 0), "")</f>
        <v/>
      </c>
    </row>
    <row r="6425" spans="3:3" x14ac:dyDescent="0.35">
      <c r="C6425" s="28" t="str">
        <f>IFERROR(VLOOKUP(B6425, Выгрузка!B:H, 7, 0), "")</f>
        <v/>
      </c>
    </row>
    <row r="6426" spans="3:3" x14ac:dyDescent="0.35">
      <c r="C6426" s="28" t="str">
        <f>IFERROR(VLOOKUP(B6426, Выгрузка!B:H, 7, 0), "")</f>
        <v/>
      </c>
    </row>
    <row r="6427" spans="3:3" x14ac:dyDescent="0.35">
      <c r="C6427" s="28" t="str">
        <f>IFERROR(VLOOKUP(B6427, Выгрузка!B:H, 7, 0), "")</f>
        <v/>
      </c>
    </row>
    <row r="6428" spans="3:3" x14ac:dyDescent="0.35">
      <c r="C6428" s="28" t="str">
        <f>IFERROR(VLOOKUP(B6428, Выгрузка!B:H, 7, 0), "")</f>
        <v/>
      </c>
    </row>
    <row r="6429" spans="3:3" x14ac:dyDescent="0.35">
      <c r="C6429" s="28" t="str">
        <f>IFERROR(VLOOKUP(B6429, Выгрузка!B:H, 7, 0), "")</f>
        <v/>
      </c>
    </row>
    <row r="6430" spans="3:3" x14ac:dyDescent="0.35">
      <c r="C6430" s="28" t="str">
        <f>IFERROR(VLOOKUP(B6430, Выгрузка!B:H, 7, 0), "")</f>
        <v/>
      </c>
    </row>
    <row r="6431" spans="3:3" x14ac:dyDescent="0.35">
      <c r="C6431" s="28" t="str">
        <f>IFERROR(VLOOKUP(B6431, Выгрузка!B:H, 7, 0), "")</f>
        <v/>
      </c>
    </row>
    <row r="6432" spans="3:3" x14ac:dyDescent="0.35">
      <c r="C6432" s="28" t="str">
        <f>IFERROR(VLOOKUP(B6432, Выгрузка!B:H, 7, 0), "")</f>
        <v/>
      </c>
    </row>
    <row r="6433" spans="3:3" x14ac:dyDescent="0.35">
      <c r="C6433" s="28" t="str">
        <f>IFERROR(VLOOKUP(B6433, Выгрузка!B:H, 7, 0), "")</f>
        <v/>
      </c>
    </row>
    <row r="6434" spans="3:3" x14ac:dyDescent="0.35">
      <c r="C6434" s="28" t="str">
        <f>IFERROR(VLOOKUP(B6434, Выгрузка!B:H, 7, 0), "")</f>
        <v/>
      </c>
    </row>
    <row r="6435" spans="3:3" x14ac:dyDescent="0.35">
      <c r="C6435" s="28" t="str">
        <f>IFERROR(VLOOKUP(B6435, Выгрузка!B:H, 7, 0), "")</f>
        <v/>
      </c>
    </row>
    <row r="6436" spans="3:3" x14ac:dyDescent="0.35">
      <c r="C6436" s="28" t="str">
        <f>IFERROR(VLOOKUP(B6436, Выгрузка!B:H, 7, 0), "")</f>
        <v/>
      </c>
    </row>
    <row r="6437" spans="3:3" x14ac:dyDescent="0.35">
      <c r="C6437" s="28" t="str">
        <f>IFERROR(VLOOKUP(B6437, Выгрузка!B:H, 7, 0), "")</f>
        <v/>
      </c>
    </row>
    <row r="6438" spans="3:3" x14ac:dyDescent="0.35">
      <c r="C6438" s="28" t="str">
        <f>IFERROR(VLOOKUP(B6438, Выгрузка!B:H, 7, 0), "")</f>
        <v/>
      </c>
    </row>
    <row r="6439" spans="3:3" x14ac:dyDescent="0.35">
      <c r="C6439" s="28" t="str">
        <f>IFERROR(VLOOKUP(B6439, Выгрузка!B:H, 7, 0), "")</f>
        <v/>
      </c>
    </row>
    <row r="6440" spans="3:3" x14ac:dyDescent="0.35">
      <c r="C6440" s="28" t="str">
        <f>IFERROR(VLOOKUP(B6440, Выгрузка!B:H, 7, 0), "")</f>
        <v/>
      </c>
    </row>
    <row r="6441" spans="3:3" x14ac:dyDescent="0.35">
      <c r="C6441" s="28" t="str">
        <f>IFERROR(VLOOKUP(B6441, Выгрузка!B:H, 7, 0), "")</f>
        <v/>
      </c>
    </row>
    <row r="6442" spans="3:3" x14ac:dyDescent="0.35">
      <c r="C6442" s="28" t="str">
        <f>IFERROR(VLOOKUP(B6442, Выгрузка!B:H, 7, 0), "")</f>
        <v/>
      </c>
    </row>
    <row r="6443" spans="3:3" x14ac:dyDescent="0.35">
      <c r="C6443" s="28" t="str">
        <f>IFERROR(VLOOKUP(B6443, Выгрузка!B:H, 7, 0), "")</f>
        <v/>
      </c>
    </row>
    <row r="6444" spans="3:3" x14ac:dyDescent="0.35">
      <c r="C6444" s="28" t="str">
        <f>IFERROR(VLOOKUP(B6444, Выгрузка!B:H, 7, 0), "")</f>
        <v/>
      </c>
    </row>
    <row r="6445" spans="3:3" x14ac:dyDescent="0.35">
      <c r="C6445" s="28" t="str">
        <f>IFERROR(VLOOKUP(B6445, Выгрузка!B:H, 7, 0), "")</f>
        <v/>
      </c>
    </row>
    <row r="6446" spans="3:3" x14ac:dyDescent="0.35">
      <c r="C6446" s="28" t="str">
        <f>IFERROR(VLOOKUP(B6446, Выгрузка!B:H, 7, 0), "")</f>
        <v/>
      </c>
    </row>
    <row r="6447" spans="3:3" x14ac:dyDescent="0.35">
      <c r="C6447" s="28" t="str">
        <f>IFERROR(VLOOKUP(B6447, Выгрузка!B:H, 7, 0), "")</f>
        <v/>
      </c>
    </row>
    <row r="6448" spans="3:3" x14ac:dyDescent="0.35">
      <c r="C6448" s="28" t="str">
        <f>IFERROR(VLOOKUP(B6448, Выгрузка!B:H, 7, 0), "")</f>
        <v/>
      </c>
    </row>
    <row r="6449" spans="3:3" x14ac:dyDescent="0.35">
      <c r="C6449" s="28" t="str">
        <f>IFERROR(VLOOKUP(B6449, Выгрузка!B:H, 7, 0), "")</f>
        <v/>
      </c>
    </row>
    <row r="6450" spans="3:3" x14ac:dyDescent="0.35">
      <c r="C6450" s="28" t="str">
        <f>IFERROR(VLOOKUP(B6450, Выгрузка!B:H, 7, 0), "")</f>
        <v/>
      </c>
    </row>
    <row r="6451" spans="3:3" x14ac:dyDescent="0.35">
      <c r="C6451" s="28" t="str">
        <f>IFERROR(VLOOKUP(B6451, Выгрузка!B:H, 7, 0), "")</f>
        <v/>
      </c>
    </row>
    <row r="6452" spans="3:3" x14ac:dyDescent="0.35">
      <c r="C6452" s="28" t="str">
        <f>IFERROR(VLOOKUP(B6452, Выгрузка!B:H, 7, 0), "")</f>
        <v/>
      </c>
    </row>
    <row r="6453" spans="3:3" x14ac:dyDescent="0.35">
      <c r="C6453" s="28" t="str">
        <f>IFERROR(VLOOKUP(B6453, Выгрузка!B:H, 7, 0), "")</f>
        <v/>
      </c>
    </row>
    <row r="6454" spans="3:3" x14ac:dyDescent="0.35">
      <c r="C6454" s="28" t="str">
        <f>IFERROR(VLOOKUP(B6454, Выгрузка!B:H, 7, 0), "")</f>
        <v/>
      </c>
    </row>
    <row r="6455" spans="3:3" x14ac:dyDescent="0.35">
      <c r="C6455" s="28" t="str">
        <f>IFERROR(VLOOKUP(B6455, Выгрузка!B:H, 7, 0), "")</f>
        <v/>
      </c>
    </row>
    <row r="6456" spans="3:3" x14ac:dyDescent="0.35">
      <c r="C6456" s="28" t="str">
        <f>IFERROR(VLOOKUP(B6456, Выгрузка!B:H, 7, 0), "")</f>
        <v/>
      </c>
    </row>
    <row r="6457" spans="3:3" x14ac:dyDescent="0.35">
      <c r="C6457" s="28" t="str">
        <f>IFERROR(VLOOKUP(B6457, Выгрузка!B:H, 7, 0), "")</f>
        <v/>
      </c>
    </row>
    <row r="6458" spans="3:3" x14ac:dyDescent="0.35">
      <c r="C6458" s="28" t="str">
        <f>IFERROR(VLOOKUP(B6458, Выгрузка!B:H, 7, 0), "")</f>
        <v/>
      </c>
    </row>
    <row r="6459" spans="3:3" x14ac:dyDescent="0.35">
      <c r="C6459" s="28" t="str">
        <f>IFERROR(VLOOKUP(B6459, Выгрузка!B:H, 7, 0), "")</f>
        <v/>
      </c>
    </row>
    <row r="6460" spans="3:3" x14ac:dyDescent="0.35">
      <c r="C6460" s="28" t="str">
        <f>IFERROR(VLOOKUP(B6460, Выгрузка!B:H, 7, 0), "")</f>
        <v/>
      </c>
    </row>
    <row r="6461" spans="3:3" x14ac:dyDescent="0.35">
      <c r="C6461" s="28" t="str">
        <f>IFERROR(VLOOKUP(B6461, Выгрузка!B:H, 7, 0), "")</f>
        <v/>
      </c>
    </row>
    <row r="6462" spans="3:3" x14ac:dyDescent="0.35">
      <c r="C6462" s="28" t="str">
        <f>IFERROR(VLOOKUP(B6462, Выгрузка!B:H, 7, 0), "")</f>
        <v/>
      </c>
    </row>
    <row r="6463" spans="3:3" x14ac:dyDescent="0.35">
      <c r="C6463" s="28" t="str">
        <f>IFERROR(VLOOKUP(B6463, Выгрузка!B:H, 7, 0), "")</f>
        <v/>
      </c>
    </row>
    <row r="6464" spans="3:3" x14ac:dyDescent="0.35">
      <c r="C6464" s="28" t="str">
        <f>IFERROR(VLOOKUP(B6464, Выгрузка!B:H, 7, 0), "")</f>
        <v/>
      </c>
    </row>
    <row r="6465" spans="3:3" x14ac:dyDescent="0.35">
      <c r="C6465" s="28" t="str">
        <f>IFERROR(VLOOKUP(B6465, Выгрузка!B:H, 7, 0), "")</f>
        <v/>
      </c>
    </row>
    <row r="6466" spans="3:3" x14ac:dyDescent="0.35">
      <c r="C6466" s="28" t="str">
        <f>IFERROR(VLOOKUP(B6466, Выгрузка!B:H, 7, 0), "")</f>
        <v/>
      </c>
    </row>
    <row r="6467" spans="3:3" x14ac:dyDescent="0.35">
      <c r="C6467" s="28" t="str">
        <f>IFERROR(VLOOKUP(B6467, Выгрузка!B:H, 7, 0), "")</f>
        <v/>
      </c>
    </row>
    <row r="6468" spans="3:3" x14ac:dyDescent="0.35">
      <c r="C6468" s="28" t="str">
        <f>IFERROR(VLOOKUP(B6468, Выгрузка!B:H, 7, 0), "")</f>
        <v/>
      </c>
    </row>
    <row r="6469" spans="3:3" x14ac:dyDescent="0.35">
      <c r="C6469" s="28" t="str">
        <f>IFERROR(VLOOKUP(B6469, Выгрузка!B:H, 7, 0), "")</f>
        <v/>
      </c>
    </row>
    <row r="6470" spans="3:3" x14ac:dyDescent="0.35">
      <c r="C6470" s="28" t="str">
        <f>IFERROR(VLOOKUP(B6470, Выгрузка!B:H, 7, 0), "")</f>
        <v/>
      </c>
    </row>
    <row r="6471" spans="3:3" x14ac:dyDescent="0.35">
      <c r="C6471" s="28" t="str">
        <f>IFERROR(VLOOKUP(B6471, Выгрузка!B:H, 7, 0), "")</f>
        <v/>
      </c>
    </row>
    <row r="6472" spans="3:3" x14ac:dyDescent="0.35">
      <c r="C6472" s="28" t="str">
        <f>IFERROR(VLOOKUP(B6472, Выгрузка!B:H, 7, 0), "")</f>
        <v/>
      </c>
    </row>
    <row r="6473" spans="3:3" x14ac:dyDescent="0.35">
      <c r="C6473" s="28" t="str">
        <f>IFERROR(VLOOKUP(B6473, Выгрузка!B:H, 7, 0), "")</f>
        <v/>
      </c>
    </row>
    <row r="6474" spans="3:3" x14ac:dyDescent="0.35">
      <c r="C6474" s="28" t="str">
        <f>IFERROR(VLOOKUP(B6474, Выгрузка!B:H, 7, 0), "")</f>
        <v/>
      </c>
    </row>
    <row r="6475" spans="3:3" x14ac:dyDescent="0.35">
      <c r="C6475" s="28" t="str">
        <f>IFERROR(VLOOKUP(B6475, Выгрузка!B:H, 7, 0), "")</f>
        <v/>
      </c>
    </row>
    <row r="6476" spans="3:3" x14ac:dyDescent="0.35">
      <c r="C6476" s="28" t="str">
        <f>IFERROR(VLOOKUP(B6476, Выгрузка!B:H, 7, 0), "")</f>
        <v/>
      </c>
    </row>
    <row r="6477" spans="3:3" x14ac:dyDescent="0.35">
      <c r="C6477" s="28" t="str">
        <f>IFERROR(VLOOKUP(B6477, Выгрузка!B:H, 7, 0), "")</f>
        <v/>
      </c>
    </row>
    <row r="6478" spans="3:3" x14ac:dyDescent="0.35">
      <c r="C6478" s="28" t="str">
        <f>IFERROR(VLOOKUP(B6478, Выгрузка!B:H, 7, 0), "")</f>
        <v/>
      </c>
    </row>
    <row r="6479" spans="3:3" x14ac:dyDescent="0.35">
      <c r="C6479" s="28" t="str">
        <f>IFERROR(VLOOKUP(B6479, Выгрузка!B:H, 7, 0), "")</f>
        <v/>
      </c>
    </row>
    <row r="6480" spans="3:3" x14ac:dyDescent="0.35">
      <c r="C6480" s="28" t="str">
        <f>IFERROR(VLOOKUP(B6480, Выгрузка!B:H, 7, 0), "")</f>
        <v/>
      </c>
    </row>
    <row r="6481" spans="3:3" x14ac:dyDescent="0.35">
      <c r="C6481" s="28" t="str">
        <f>IFERROR(VLOOKUP(B6481, Выгрузка!B:H, 7, 0), "")</f>
        <v/>
      </c>
    </row>
    <row r="6482" spans="3:3" x14ac:dyDescent="0.35">
      <c r="C6482" s="28" t="str">
        <f>IFERROR(VLOOKUP(B6482, Выгрузка!B:H, 7, 0), "")</f>
        <v/>
      </c>
    </row>
    <row r="6483" spans="3:3" x14ac:dyDescent="0.35">
      <c r="C6483" s="28" t="str">
        <f>IFERROR(VLOOKUP(B6483, Выгрузка!B:H, 7, 0), "")</f>
        <v/>
      </c>
    </row>
    <row r="6484" spans="3:3" x14ac:dyDescent="0.35">
      <c r="C6484" s="28" t="str">
        <f>IFERROR(VLOOKUP(B6484, Выгрузка!B:H, 7, 0), "")</f>
        <v/>
      </c>
    </row>
    <row r="6485" spans="3:3" x14ac:dyDescent="0.35">
      <c r="C6485" s="28" t="str">
        <f>IFERROR(VLOOKUP(B6485, Выгрузка!B:H, 7, 0), "")</f>
        <v/>
      </c>
    </row>
    <row r="6486" spans="3:3" x14ac:dyDescent="0.35">
      <c r="C6486" s="28" t="str">
        <f>IFERROR(VLOOKUP(B6486, Выгрузка!B:H, 7, 0), "")</f>
        <v/>
      </c>
    </row>
    <row r="6487" spans="3:3" x14ac:dyDescent="0.35">
      <c r="C6487" s="28" t="str">
        <f>IFERROR(VLOOKUP(B6487, Выгрузка!B:H, 7, 0), "")</f>
        <v/>
      </c>
    </row>
    <row r="6488" spans="3:3" x14ac:dyDescent="0.35">
      <c r="C6488" s="28" t="str">
        <f>IFERROR(VLOOKUP(B6488, Выгрузка!B:H, 7, 0), "")</f>
        <v/>
      </c>
    </row>
    <row r="6489" spans="3:3" x14ac:dyDescent="0.35">
      <c r="C6489" s="28" t="str">
        <f>IFERROR(VLOOKUP(B6489, Выгрузка!B:H, 7, 0), "")</f>
        <v/>
      </c>
    </row>
    <row r="6490" spans="3:3" x14ac:dyDescent="0.35">
      <c r="C6490" s="28" t="str">
        <f>IFERROR(VLOOKUP(B6490, Выгрузка!B:H, 7, 0), "")</f>
        <v/>
      </c>
    </row>
    <row r="6491" spans="3:3" x14ac:dyDescent="0.35">
      <c r="C6491" s="28" t="str">
        <f>IFERROR(VLOOKUP(B6491, Выгрузка!B:H, 7, 0), "")</f>
        <v/>
      </c>
    </row>
    <row r="6492" spans="3:3" x14ac:dyDescent="0.35">
      <c r="C6492" s="28" t="str">
        <f>IFERROR(VLOOKUP(B6492, Выгрузка!B:H, 7, 0), "")</f>
        <v/>
      </c>
    </row>
    <row r="6493" spans="3:3" x14ac:dyDescent="0.35">
      <c r="C6493" s="28" t="str">
        <f>IFERROR(VLOOKUP(B6493, Выгрузка!B:H, 7, 0), "")</f>
        <v/>
      </c>
    </row>
    <row r="6494" spans="3:3" x14ac:dyDescent="0.35">
      <c r="C6494" s="28" t="str">
        <f>IFERROR(VLOOKUP(B6494, Выгрузка!B:H, 7, 0), "")</f>
        <v/>
      </c>
    </row>
    <row r="6495" spans="3:3" x14ac:dyDescent="0.35">
      <c r="C6495" s="28" t="str">
        <f>IFERROR(VLOOKUP(B6495, Выгрузка!B:H, 7, 0), "")</f>
        <v/>
      </c>
    </row>
    <row r="6496" spans="3:3" x14ac:dyDescent="0.35">
      <c r="C6496" s="28" t="str">
        <f>IFERROR(VLOOKUP(B6496, Выгрузка!B:H, 7, 0), "")</f>
        <v/>
      </c>
    </row>
    <row r="6497" spans="3:3" x14ac:dyDescent="0.35">
      <c r="C6497" s="28" t="str">
        <f>IFERROR(VLOOKUP(B6497, Выгрузка!B:H, 7, 0), "")</f>
        <v/>
      </c>
    </row>
    <row r="6498" spans="3:3" x14ac:dyDescent="0.35">
      <c r="C6498" s="28" t="str">
        <f>IFERROR(VLOOKUP(B6498, Выгрузка!B:H, 7, 0), "")</f>
        <v/>
      </c>
    </row>
    <row r="6499" spans="3:3" x14ac:dyDescent="0.35">
      <c r="C6499" s="28" t="str">
        <f>IFERROR(VLOOKUP(B6499, Выгрузка!B:H, 7, 0), "")</f>
        <v/>
      </c>
    </row>
    <row r="6500" spans="3:3" x14ac:dyDescent="0.35">
      <c r="C6500" s="28" t="str">
        <f>IFERROR(VLOOKUP(B6500, Выгрузка!B:H, 7, 0), "")</f>
        <v/>
      </c>
    </row>
    <row r="6501" spans="3:3" x14ac:dyDescent="0.35">
      <c r="C6501" s="28" t="str">
        <f>IFERROR(VLOOKUP(B6501, Выгрузка!B:H, 7, 0), "")</f>
        <v/>
      </c>
    </row>
    <row r="6502" spans="3:3" x14ac:dyDescent="0.35">
      <c r="C6502" s="28" t="str">
        <f>IFERROR(VLOOKUP(B6502, Выгрузка!B:H, 7, 0), "")</f>
        <v/>
      </c>
    </row>
    <row r="6503" spans="3:3" x14ac:dyDescent="0.35">
      <c r="C6503" s="28" t="str">
        <f>IFERROR(VLOOKUP(B6503, Выгрузка!B:H, 7, 0), "")</f>
        <v/>
      </c>
    </row>
    <row r="6504" spans="3:3" x14ac:dyDescent="0.35">
      <c r="C6504" s="28" t="str">
        <f>IFERROR(VLOOKUP(B6504, Выгрузка!B:H, 7, 0), "")</f>
        <v/>
      </c>
    </row>
    <row r="6505" spans="3:3" x14ac:dyDescent="0.35">
      <c r="C6505" s="28" t="str">
        <f>IFERROR(VLOOKUP(B6505, Выгрузка!B:H, 7, 0), "")</f>
        <v/>
      </c>
    </row>
    <row r="6506" spans="3:3" x14ac:dyDescent="0.35">
      <c r="C6506" s="28" t="str">
        <f>IFERROR(VLOOKUP(B6506, Выгрузка!B:H, 7, 0), "")</f>
        <v/>
      </c>
    </row>
    <row r="6507" spans="3:3" x14ac:dyDescent="0.35">
      <c r="C6507" s="28" t="str">
        <f>IFERROR(VLOOKUP(B6507, Выгрузка!B:H, 7, 0), "")</f>
        <v/>
      </c>
    </row>
    <row r="6508" spans="3:3" x14ac:dyDescent="0.35">
      <c r="C6508" s="28" t="str">
        <f>IFERROR(VLOOKUP(B6508, Выгрузка!B:H, 7, 0), "")</f>
        <v/>
      </c>
    </row>
    <row r="6509" spans="3:3" x14ac:dyDescent="0.35">
      <c r="C6509" s="28" t="str">
        <f>IFERROR(VLOOKUP(B6509, Выгрузка!B:H, 7, 0), "")</f>
        <v/>
      </c>
    </row>
    <row r="6510" spans="3:3" x14ac:dyDescent="0.35">
      <c r="C6510" s="28" t="str">
        <f>IFERROR(VLOOKUP(B6510, Выгрузка!B:H, 7, 0), "")</f>
        <v/>
      </c>
    </row>
    <row r="6511" spans="3:3" x14ac:dyDescent="0.35">
      <c r="C6511" s="28" t="str">
        <f>IFERROR(VLOOKUP(B6511, Выгрузка!B:H, 7, 0), "")</f>
        <v/>
      </c>
    </row>
    <row r="6512" spans="3:3" x14ac:dyDescent="0.35">
      <c r="C6512" s="28" t="str">
        <f>IFERROR(VLOOKUP(B6512, Выгрузка!B:H, 7, 0), "")</f>
        <v/>
      </c>
    </row>
    <row r="6513" spans="3:3" x14ac:dyDescent="0.35">
      <c r="C6513" s="28" t="str">
        <f>IFERROR(VLOOKUP(B6513, Выгрузка!B:H, 7, 0), "")</f>
        <v/>
      </c>
    </row>
    <row r="6514" spans="3:3" x14ac:dyDescent="0.35">
      <c r="C6514" s="28" t="str">
        <f>IFERROR(VLOOKUP(B6514, Выгрузка!B:H, 7, 0), "")</f>
        <v/>
      </c>
    </row>
    <row r="6515" spans="3:3" x14ac:dyDescent="0.35">
      <c r="C6515" s="28" t="str">
        <f>IFERROR(VLOOKUP(B6515, Выгрузка!B:H, 7, 0), "")</f>
        <v/>
      </c>
    </row>
    <row r="6516" spans="3:3" x14ac:dyDescent="0.35">
      <c r="C6516" s="28" t="str">
        <f>IFERROR(VLOOKUP(B6516, Выгрузка!B:H, 7, 0), "")</f>
        <v/>
      </c>
    </row>
    <row r="6517" spans="3:3" x14ac:dyDescent="0.35">
      <c r="C6517" s="28" t="str">
        <f>IFERROR(VLOOKUP(B6517, Выгрузка!B:H, 7, 0), "")</f>
        <v/>
      </c>
    </row>
    <row r="6518" spans="3:3" x14ac:dyDescent="0.35">
      <c r="C6518" s="28" t="str">
        <f>IFERROR(VLOOKUP(B6518, Выгрузка!B:H, 7, 0), "")</f>
        <v/>
      </c>
    </row>
    <row r="6519" spans="3:3" x14ac:dyDescent="0.35">
      <c r="C6519" s="28" t="str">
        <f>IFERROR(VLOOKUP(B6519, Выгрузка!B:H, 7, 0), "")</f>
        <v/>
      </c>
    </row>
    <row r="6520" spans="3:3" x14ac:dyDescent="0.35">
      <c r="C6520" s="28" t="str">
        <f>IFERROR(VLOOKUP(B6520, Выгрузка!B:H, 7, 0), "")</f>
        <v/>
      </c>
    </row>
    <row r="6521" spans="3:3" x14ac:dyDescent="0.35">
      <c r="C6521" s="28" t="str">
        <f>IFERROR(VLOOKUP(B6521, Выгрузка!B:H, 7, 0), "")</f>
        <v/>
      </c>
    </row>
    <row r="6522" spans="3:3" x14ac:dyDescent="0.35">
      <c r="C6522" s="28" t="str">
        <f>IFERROR(VLOOKUP(B6522, Выгрузка!B:H, 7, 0), "")</f>
        <v/>
      </c>
    </row>
    <row r="6523" spans="3:3" x14ac:dyDescent="0.35">
      <c r="C6523" s="28" t="str">
        <f>IFERROR(VLOOKUP(B6523, Выгрузка!B:H, 7, 0), "")</f>
        <v/>
      </c>
    </row>
    <row r="6524" spans="3:3" x14ac:dyDescent="0.35">
      <c r="C6524" s="28" t="str">
        <f>IFERROR(VLOOKUP(B6524, Выгрузка!B:H, 7, 0), "")</f>
        <v/>
      </c>
    </row>
    <row r="6525" spans="3:3" x14ac:dyDescent="0.35">
      <c r="C6525" s="28" t="str">
        <f>IFERROR(VLOOKUP(B6525, Выгрузка!B:H, 7, 0), "")</f>
        <v/>
      </c>
    </row>
    <row r="6526" spans="3:3" x14ac:dyDescent="0.35">
      <c r="C6526" s="28" t="str">
        <f>IFERROR(VLOOKUP(B6526, Выгрузка!B:H, 7, 0), "")</f>
        <v/>
      </c>
    </row>
    <row r="6527" spans="3:3" x14ac:dyDescent="0.35">
      <c r="C6527" s="28" t="str">
        <f>IFERROR(VLOOKUP(B6527, Выгрузка!B:H, 7, 0), "")</f>
        <v/>
      </c>
    </row>
    <row r="6528" spans="3:3" x14ac:dyDescent="0.35">
      <c r="C6528" s="28" t="str">
        <f>IFERROR(VLOOKUP(B6528, Выгрузка!B:H, 7, 0), "")</f>
        <v/>
      </c>
    </row>
    <row r="6529" spans="3:3" x14ac:dyDescent="0.35">
      <c r="C6529" s="28" t="str">
        <f>IFERROR(VLOOKUP(B6529, Выгрузка!B:H, 7, 0), "")</f>
        <v/>
      </c>
    </row>
    <row r="6530" spans="3:3" x14ac:dyDescent="0.35">
      <c r="C6530" s="28" t="str">
        <f>IFERROR(VLOOKUP(B6530, Выгрузка!B:H, 7, 0), "")</f>
        <v/>
      </c>
    </row>
    <row r="6531" spans="3:3" x14ac:dyDescent="0.35">
      <c r="C6531" s="28" t="str">
        <f>IFERROR(VLOOKUP(B6531, Выгрузка!B:H, 7, 0), "")</f>
        <v/>
      </c>
    </row>
    <row r="6532" spans="3:3" x14ac:dyDescent="0.35">
      <c r="C6532" s="28" t="str">
        <f>IFERROR(VLOOKUP(B6532, Выгрузка!B:H, 7, 0), "")</f>
        <v/>
      </c>
    </row>
    <row r="6533" spans="3:3" x14ac:dyDescent="0.35">
      <c r="C6533" s="28" t="str">
        <f>IFERROR(VLOOKUP(B6533, Выгрузка!B:H, 7, 0), "")</f>
        <v/>
      </c>
    </row>
    <row r="6534" spans="3:3" x14ac:dyDescent="0.35">
      <c r="C6534" s="28" t="str">
        <f>IFERROR(VLOOKUP(B6534, Выгрузка!B:H, 7, 0), "")</f>
        <v/>
      </c>
    </row>
    <row r="6535" spans="3:3" x14ac:dyDescent="0.35">
      <c r="C6535" s="28" t="str">
        <f>IFERROR(VLOOKUP(B6535, Выгрузка!B:H, 7, 0), "")</f>
        <v/>
      </c>
    </row>
    <row r="6536" spans="3:3" x14ac:dyDescent="0.35">
      <c r="C6536" s="28" t="str">
        <f>IFERROR(VLOOKUP(B6536, Выгрузка!B:H, 7, 0), "")</f>
        <v/>
      </c>
    </row>
    <row r="6537" spans="3:3" x14ac:dyDescent="0.35">
      <c r="C6537" s="28" t="str">
        <f>IFERROR(VLOOKUP(B6537, Выгрузка!B:H, 7, 0), "")</f>
        <v/>
      </c>
    </row>
    <row r="6538" spans="3:3" x14ac:dyDescent="0.35">
      <c r="C6538" s="28" t="str">
        <f>IFERROR(VLOOKUP(B6538, Выгрузка!B:H, 7, 0), "")</f>
        <v/>
      </c>
    </row>
    <row r="6539" spans="3:3" x14ac:dyDescent="0.35">
      <c r="C6539" s="28" t="str">
        <f>IFERROR(VLOOKUP(B6539, Выгрузка!B:H, 7, 0), "")</f>
        <v/>
      </c>
    </row>
    <row r="6540" spans="3:3" x14ac:dyDescent="0.35">
      <c r="C6540" s="28" t="str">
        <f>IFERROR(VLOOKUP(B6540, Выгрузка!B:H, 7, 0), "")</f>
        <v/>
      </c>
    </row>
    <row r="6541" spans="3:3" x14ac:dyDescent="0.35">
      <c r="C6541" s="28" t="str">
        <f>IFERROR(VLOOKUP(B6541, Выгрузка!B:H, 7, 0), "")</f>
        <v/>
      </c>
    </row>
    <row r="6542" spans="3:3" x14ac:dyDescent="0.35">
      <c r="C6542" s="28" t="str">
        <f>IFERROR(VLOOKUP(B6542, Выгрузка!B:H, 7, 0), "")</f>
        <v/>
      </c>
    </row>
    <row r="6543" spans="3:3" x14ac:dyDescent="0.35">
      <c r="C6543" s="28" t="str">
        <f>IFERROR(VLOOKUP(B6543, Выгрузка!B:H, 7, 0), "")</f>
        <v/>
      </c>
    </row>
    <row r="6544" spans="3:3" x14ac:dyDescent="0.35">
      <c r="C6544" s="28" t="str">
        <f>IFERROR(VLOOKUP(B6544, Выгрузка!B:H, 7, 0), "")</f>
        <v/>
      </c>
    </row>
    <row r="6545" spans="3:3" x14ac:dyDescent="0.35">
      <c r="C6545" s="28" t="str">
        <f>IFERROR(VLOOKUP(B6545, Выгрузка!B:H, 7, 0), "")</f>
        <v/>
      </c>
    </row>
    <row r="6546" spans="3:3" x14ac:dyDescent="0.35">
      <c r="C6546" s="28" t="str">
        <f>IFERROR(VLOOKUP(B6546, Выгрузка!B:H, 7, 0), "")</f>
        <v/>
      </c>
    </row>
    <row r="6547" spans="3:3" x14ac:dyDescent="0.35">
      <c r="C6547" s="28" t="str">
        <f>IFERROR(VLOOKUP(B6547, Выгрузка!B:H, 7, 0), "")</f>
        <v/>
      </c>
    </row>
    <row r="6548" spans="3:3" x14ac:dyDescent="0.35">
      <c r="C6548" s="28" t="str">
        <f>IFERROR(VLOOKUP(B6548, Выгрузка!B:H, 7, 0), "")</f>
        <v/>
      </c>
    </row>
    <row r="6549" spans="3:3" x14ac:dyDescent="0.35">
      <c r="C6549" s="28" t="str">
        <f>IFERROR(VLOOKUP(B6549, Выгрузка!B:H, 7, 0), "")</f>
        <v/>
      </c>
    </row>
    <row r="6550" spans="3:3" x14ac:dyDescent="0.35">
      <c r="C6550" s="28" t="str">
        <f>IFERROR(VLOOKUP(B6550, Выгрузка!B:H, 7, 0), "")</f>
        <v/>
      </c>
    </row>
    <row r="6551" spans="3:3" x14ac:dyDescent="0.35">
      <c r="C6551" s="28" t="str">
        <f>IFERROR(VLOOKUP(B6551, Выгрузка!B:H, 7, 0), "")</f>
        <v/>
      </c>
    </row>
    <row r="6552" spans="3:3" x14ac:dyDescent="0.35">
      <c r="C6552" s="28" t="str">
        <f>IFERROR(VLOOKUP(B6552, Выгрузка!B:H, 7, 0), "")</f>
        <v/>
      </c>
    </row>
    <row r="6553" spans="3:3" x14ac:dyDescent="0.35">
      <c r="C6553" s="28" t="str">
        <f>IFERROR(VLOOKUP(B6553, Выгрузка!B:H, 7, 0), "")</f>
        <v/>
      </c>
    </row>
    <row r="6554" spans="3:3" x14ac:dyDescent="0.35">
      <c r="C6554" s="28" t="str">
        <f>IFERROR(VLOOKUP(B6554, Выгрузка!B:H, 7, 0), "")</f>
        <v/>
      </c>
    </row>
    <row r="6555" spans="3:3" x14ac:dyDescent="0.35">
      <c r="C6555" s="28" t="str">
        <f>IFERROR(VLOOKUP(B6555, Выгрузка!B:H, 7, 0), "")</f>
        <v/>
      </c>
    </row>
    <row r="6556" spans="3:3" x14ac:dyDescent="0.35">
      <c r="C6556" s="28" t="str">
        <f>IFERROR(VLOOKUP(B6556, Выгрузка!B:H, 7, 0), "")</f>
        <v/>
      </c>
    </row>
    <row r="6557" spans="3:3" x14ac:dyDescent="0.35">
      <c r="C6557" s="28" t="str">
        <f>IFERROR(VLOOKUP(B6557, Выгрузка!B:H, 7, 0), "")</f>
        <v/>
      </c>
    </row>
    <row r="6558" spans="3:3" x14ac:dyDescent="0.35">
      <c r="C6558" s="28" t="str">
        <f>IFERROR(VLOOKUP(B6558, Выгрузка!B:H, 7, 0), "")</f>
        <v/>
      </c>
    </row>
    <row r="6559" spans="3:3" x14ac:dyDescent="0.35">
      <c r="C6559" s="28" t="str">
        <f>IFERROR(VLOOKUP(B6559, Выгрузка!B:H, 7, 0), "")</f>
        <v/>
      </c>
    </row>
    <row r="6560" spans="3:3" x14ac:dyDescent="0.35">
      <c r="C6560" s="28" t="str">
        <f>IFERROR(VLOOKUP(B6560, Выгрузка!B:H, 7, 0), "")</f>
        <v/>
      </c>
    </row>
    <row r="6561" spans="3:3" x14ac:dyDescent="0.35">
      <c r="C6561" s="28" t="str">
        <f>IFERROR(VLOOKUP(B6561, Выгрузка!B:H, 7, 0), "")</f>
        <v/>
      </c>
    </row>
    <row r="6562" spans="3:3" x14ac:dyDescent="0.35">
      <c r="C6562" s="28" t="str">
        <f>IFERROR(VLOOKUP(B6562, Выгрузка!B:H, 7, 0), "")</f>
        <v/>
      </c>
    </row>
    <row r="6563" spans="3:3" x14ac:dyDescent="0.35">
      <c r="C6563" s="28" t="str">
        <f>IFERROR(VLOOKUP(B6563, Выгрузка!B:H, 7, 0), "")</f>
        <v/>
      </c>
    </row>
    <row r="6564" spans="3:3" x14ac:dyDescent="0.35">
      <c r="C6564" s="28" t="str">
        <f>IFERROR(VLOOKUP(B6564, Выгрузка!B:H, 7, 0), "")</f>
        <v/>
      </c>
    </row>
    <row r="6565" spans="3:3" x14ac:dyDescent="0.35">
      <c r="C6565" s="28" t="str">
        <f>IFERROR(VLOOKUP(B6565, Выгрузка!B:H, 7, 0), "")</f>
        <v/>
      </c>
    </row>
    <row r="6566" spans="3:3" x14ac:dyDescent="0.35">
      <c r="C6566" s="28" t="str">
        <f>IFERROR(VLOOKUP(B6566, Выгрузка!B:H, 7, 0), "")</f>
        <v/>
      </c>
    </row>
    <row r="6567" spans="3:3" x14ac:dyDescent="0.35">
      <c r="C6567" s="28" t="str">
        <f>IFERROR(VLOOKUP(B6567, Выгрузка!B:H, 7, 0), "")</f>
        <v/>
      </c>
    </row>
    <row r="6568" spans="3:3" x14ac:dyDescent="0.35">
      <c r="C6568" s="28" t="str">
        <f>IFERROR(VLOOKUP(B6568, Выгрузка!B:H, 7, 0), "")</f>
        <v/>
      </c>
    </row>
    <row r="6569" spans="3:3" x14ac:dyDescent="0.35">
      <c r="C6569" s="28" t="str">
        <f>IFERROR(VLOOKUP(B6569, Выгрузка!B:H, 7, 0), "")</f>
        <v/>
      </c>
    </row>
    <row r="6570" spans="3:3" x14ac:dyDescent="0.35">
      <c r="C6570" s="28" t="str">
        <f>IFERROR(VLOOKUP(B6570, Выгрузка!B:H, 7, 0), "")</f>
        <v/>
      </c>
    </row>
    <row r="6571" spans="3:3" x14ac:dyDescent="0.35">
      <c r="C6571" s="28" t="str">
        <f>IFERROR(VLOOKUP(B6571, Выгрузка!B:H, 7, 0), "")</f>
        <v/>
      </c>
    </row>
    <row r="6572" spans="3:3" x14ac:dyDescent="0.35">
      <c r="C6572" s="28" t="str">
        <f>IFERROR(VLOOKUP(B6572, Выгрузка!B:H, 7, 0), "")</f>
        <v/>
      </c>
    </row>
    <row r="6573" spans="3:3" x14ac:dyDescent="0.35">
      <c r="C6573" s="28" t="str">
        <f>IFERROR(VLOOKUP(B6573, Выгрузка!B:H, 7, 0), "")</f>
        <v/>
      </c>
    </row>
    <row r="6574" spans="3:3" x14ac:dyDescent="0.35">
      <c r="C6574" s="28" t="str">
        <f>IFERROR(VLOOKUP(B6574, Выгрузка!B:H, 7, 0), "")</f>
        <v/>
      </c>
    </row>
    <row r="6575" spans="3:3" x14ac:dyDescent="0.35">
      <c r="C6575" s="28" t="str">
        <f>IFERROR(VLOOKUP(B6575, Выгрузка!B:H, 7, 0), "")</f>
        <v/>
      </c>
    </row>
    <row r="6576" spans="3:3" x14ac:dyDescent="0.35">
      <c r="C6576" s="28" t="str">
        <f>IFERROR(VLOOKUP(B6576, Выгрузка!B:H, 7, 0), "")</f>
        <v/>
      </c>
    </row>
    <row r="6577" spans="3:3" x14ac:dyDescent="0.35">
      <c r="C6577" s="28" t="str">
        <f>IFERROR(VLOOKUP(B6577, Выгрузка!B:H, 7, 0), "")</f>
        <v/>
      </c>
    </row>
    <row r="6578" spans="3:3" x14ac:dyDescent="0.35">
      <c r="C6578" s="28" t="str">
        <f>IFERROR(VLOOKUP(B6578, Выгрузка!B:H, 7, 0), "")</f>
        <v/>
      </c>
    </row>
    <row r="6579" spans="3:3" x14ac:dyDescent="0.35">
      <c r="C6579" s="28" t="str">
        <f>IFERROR(VLOOKUP(B6579, Выгрузка!B:H, 7, 0), "")</f>
        <v/>
      </c>
    </row>
    <row r="6580" spans="3:3" x14ac:dyDescent="0.35">
      <c r="C6580" s="28" t="str">
        <f>IFERROR(VLOOKUP(B6580, Выгрузка!B:H, 7, 0), "")</f>
        <v/>
      </c>
    </row>
    <row r="6581" spans="3:3" x14ac:dyDescent="0.35">
      <c r="C6581" s="28" t="str">
        <f>IFERROR(VLOOKUP(B6581, Выгрузка!B:H, 7, 0), "")</f>
        <v/>
      </c>
    </row>
    <row r="6582" spans="3:3" x14ac:dyDescent="0.35">
      <c r="C6582" s="28" t="str">
        <f>IFERROR(VLOOKUP(B6582, Выгрузка!B:H, 7, 0), "")</f>
        <v/>
      </c>
    </row>
    <row r="6583" spans="3:3" x14ac:dyDescent="0.35">
      <c r="C6583" s="28" t="str">
        <f>IFERROR(VLOOKUP(B6583, Выгрузка!B:H, 7, 0), "")</f>
        <v/>
      </c>
    </row>
    <row r="6584" spans="3:3" x14ac:dyDescent="0.35">
      <c r="C6584" s="28" t="str">
        <f>IFERROR(VLOOKUP(B6584, Выгрузка!B:H, 7, 0), "")</f>
        <v/>
      </c>
    </row>
    <row r="6585" spans="3:3" x14ac:dyDescent="0.35">
      <c r="C6585" s="28" t="str">
        <f>IFERROR(VLOOKUP(B6585, Выгрузка!B:H, 7, 0), "")</f>
        <v/>
      </c>
    </row>
    <row r="6586" spans="3:3" x14ac:dyDescent="0.35">
      <c r="C6586" s="28" t="str">
        <f>IFERROR(VLOOKUP(B6586, Выгрузка!B:H, 7, 0), "")</f>
        <v/>
      </c>
    </row>
    <row r="6587" spans="3:3" x14ac:dyDescent="0.35">
      <c r="C6587" s="28" t="str">
        <f>IFERROR(VLOOKUP(B6587, Выгрузка!B:H, 7, 0), "")</f>
        <v/>
      </c>
    </row>
    <row r="6588" spans="3:3" x14ac:dyDescent="0.35">
      <c r="C6588" s="28" t="str">
        <f>IFERROR(VLOOKUP(B6588, Выгрузка!B:H, 7, 0), "")</f>
        <v/>
      </c>
    </row>
    <row r="6589" spans="3:3" x14ac:dyDescent="0.35">
      <c r="C6589" s="28" t="str">
        <f>IFERROR(VLOOKUP(B6589, Выгрузка!B:H, 7, 0), "")</f>
        <v/>
      </c>
    </row>
    <row r="6590" spans="3:3" x14ac:dyDescent="0.35">
      <c r="C6590" s="28" t="str">
        <f>IFERROR(VLOOKUP(B6590, Выгрузка!B:H, 7, 0), "")</f>
        <v/>
      </c>
    </row>
    <row r="6591" spans="3:3" x14ac:dyDescent="0.35">
      <c r="C6591" s="28" t="str">
        <f>IFERROR(VLOOKUP(B6591, Выгрузка!B:H, 7, 0), "")</f>
        <v/>
      </c>
    </row>
    <row r="6592" spans="3:3" x14ac:dyDescent="0.35">
      <c r="C6592" s="28" t="str">
        <f>IFERROR(VLOOKUP(B6592, Выгрузка!B:H, 7, 0), "")</f>
        <v/>
      </c>
    </row>
    <row r="6593" spans="3:3" x14ac:dyDescent="0.35">
      <c r="C6593" s="28" t="str">
        <f>IFERROR(VLOOKUP(B6593, Выгрузка!B:H, 7, 0), "")</f>
        <v/>
      </c>
    </row>
    <row r="6594" spans="3:3" x14ac:dyDescent="0.35">
      <c r="C6594" s="28" t="str">
        <f>IFERROR(VLOOKUP(B6594, Выгрузка!B:H, 7, 0), "")</f>
        <v/>
      </c>
    </row>
    <row r="6595" spans="3:3" x14ac:dyDescent="0.35">
      <c r="C6595" s="28" t="str">
        <f>IFERROR(VLOOKUP(B6595, Выгрузка!B:H, 7, 0), "")</f>
        <v/>
      </c>
    </row>
    <row r="6596" spans="3:3" x14ac:dyDescent="0.35">
      <c r="C6596" s="28" t="str">
        <f>IFERROR(VLOOKUP(B6596, Выгрузка!B:H, 7, 0), "")</f>
        <v/>
      </c>
    </row>
    <row r="6597" spans="3:3" x14ac:dyDescent="0.35">
      <c r="C6597" s="28" t="str">
        <f>IFERROR(VLOOKUP(B6597, Выгрузка!B:H, 7, 0), "")</f>
        <v/>
      </c>
    </row>
    <row r="6598" spans="3:3" x14ac:dyDescent="0.35">
      <c r="C6598" s="28" t="str">
        <f>IFERROR(VLOOKUP(B6598, Выгрузка!B:H, 7, 0), "")</f>
        <v/>
      </c>
    </row>
    <row r="6599" spans="3:3" x14ac:dyDescent="0.35">
      <c r="C6599" s="28" t="str">
        <f>IFERROR(VLOOKUP(B6599, Выгрузка!B:H, 7, 0), "")</f>
        <v/>
      </c>
    </row>
    <row r="6600" spans="3:3" x14ac:dyDescent="0.35">
      <c r="C6600" s="28" t="str">
        <f>IFERROR(VLOOKUP(B6600, Выгрузка!B:H, 7, 0), "")</f>
        <v/>
      </c>
    </row>
    <row r="6601" spans="3:3" x14ac:dyDescent="0.35">
      <c r="C6601" s="28" t="str">
        <f>IFERROR(VLOOKUP(B6601, Выгрузка!B:H, 7, 0), "")</f>
        <v/>
      </c>
    </row>
    <row r="6602" spans="3:3" x14ac:dyDescent="0.35">
      <c r="C6602" s="28" t="str">
        <f>IFERROR(VLOOKUP(B6602, Выгрузка!B:H, 7, 0), "")</f>
        <v/>
      </c>
    </row>
    <row r="6603" spans="3:3" x14ac:dyDescent="0.35">
      <c r="C6603" s="28" t="str">
        <f>IFERROR(VLOOKUP(B6603, Выгрузка!B:H, 7, 0), "")</f>
        <v/>
      </c>
    </row>
    <row r="6604" spans="3:3" x14ac:dyDescent="0.35">
      <c r="C6604" s="28" t="str">
        <f>IFERROR(VLOOKUP(B6604, Выгрузка!B:H, 7, 0), "")</f>
        <v/>
      </c>
    </row>
    <row r="6605" spans="3:3" x14ac:dyDescent="0.35">
      <c r="C6605" s="28" t="str">
        <f>IFERROR(VLOOKUP(B6605, Выгрузка!B:H, 7, 0), "")</f>
        <v/>
      </c>
    </row>
    <row r="6606" spans="3:3" x14ac:dyDescent="0.35">
      <c r="C6606" s="28" t="str">
        <f>IFERROR(VLOOKUP(B6606, Выгрузка!B:H, 7, 0), "")</f>
        <v/>
      </c>
    </row>
    <row r="6607" spans="3:3" x14ac:dyDescent="0.35">
      <c r="C6607" s="28" t="str">
        <f>IFERROR(VLOOKUP(B6607, Выгрузка!B:H, 7, 0), "")</f>
        <v/>
      </c>
    </row>
    <row r="6608" spans="3:3" x14ac:dyDescent="0.35">
      <c r="C6608" s="28" t="str">
        <f>IFERROR(VLOOKUP(B6608, Выгрузка!B:H, 7, 0), "")</f>
        <v/>
      </c>
    </row>
    <row r="6609" spans="3:3" x14ac:dyDescent="0.35">
      <c r="C6609" s="28" t="str">
        <f>IFERROR(VLOOKUP(B6609, Выгрузка!B:H, 7, 0), "")</f>
        <v/>
      </c>
    </row>
    <row r="6610" spans="3:3" x14ac:dyDescent="0.35">
      <c r="C6610" s="28" t="str">
        <f>IFERROR(VLOOKUP(B6610, Выгрузка!B:H, 7, 0), "")</f>
        <v/>
      </c>
    </row>
    <row r="6611" spans="3:3" x14ac:dyDescent="0.35">
      <c r="C6611" s="28" t="str">
        <f>IFERROR(VLOOKUP(B6611, Выгрузка!B:H, 7, 0), "")</f>
        <v/>
      </c>
    </row>
    <row r="6612" spans="3:3" x14ac:dyDescent="0.35">
      <c r="C6612" s="28" t="str">
        <f>IFERROR(VLOOKUP(B6612, Выгрузка!B:H, 7, 0), "")</f>
        <v/>
      </c>
    </row>
    <row r="6613" spans="3:3" x14ac:dyDescent="0.35">
      <c r="C6613" s="28" t="str">
        <f>IFERROR(VLOOKUP(B6613, Выгрузка!B:H, 7, 0), "")</f>
        <v/>
      </c>
    </row>
    <row r="6614" spans="3:3" x14ac:dyDescent="0.35">
      <c r="C6614" s="28" t="str">
        <f>IFERROR(VLOOKUP(B6614, Выгрузка!B:H, 7, 0), "")</f>
        <v/>
      </c>
    </row>
    <row r="6615" spans="3:3" x14ac:dyDescent="0.35">
      <c r="C6615" s="28" t="str">
        <f>IFERROR(VLOOKUP(B6615, Выгрузка!B:H, 7, 0), "")</f>
        <v/>
      </c>
    </row>
    <row r="6616" spans="3:3" x14ac:dyDescent="0.35">
      <c r="C6616" s="28" t="str">
        <f>IFERROR(VLOOKUP(B6616, Выгрузка!B:H, 7, 0), "")</f>
        <v/>
      </c>
    </row>
    <row r="6617" spans="3:3" x14ac:dyDescent="0.35">
      <c r="C6617" s="28" t="str">
        <f>IFERROR(VLOOKUP(B6617, Выгрузка!B:H, 7, 0), "")</f>
        <v/>
      </c>
    </row>
    <row r="6618" spans="3:3" x14ac:dyDescent="0.35">
      <c r="C6618" s="28" t="str">
        <f>IFERROR(VLOOKUP(B6618, Выгрузка!B:H, 7, 0), "")</f>
        <v/>
      </c>
    </row>
    <row r="6619" spans="3:3" x14ac:dyDescent="0.35">
      <c r="C6619" s="28" t="str">
        <f>IFERROR(VLOOKUP(B6619, Выгрузка!B:H, 7, 0), "")</f>
        <v/>
      </c>
    </row>
    <row r="6620" spans="3:3" x14ac:dyDescent="0.35">
      <c r="C6620" s="28" t="str">
        <f>IFERROR(VLOOKUP(B6620, Выгрузка!B:H, 7, 0), "")</f>
        <v/>
      </c>
    </row>
    <row r="6621" spans="3:3" x14ac:dyDescent="0.35">
      <c r="C6621" s="28" t="str">
        <f>IFERROR(VLOOKUP(B6621, Выгрузка!B:H, 7, 0), "")</f>
        <v/>
      </c>
    </row>
    <row r="6622" spans="3:3" x14ac:dyDescent="0.35">
      <c r="C6622" s="28" t="str">
        <f>IFERROR(VLOOKUP(B6622, Выгрузка!B:H, 7, 0), "")</f>
        <v/>
      </c>
    </row>
    <row r="6623" spans="3:3" x14ac:dyDescent="0.35">
      <c r="C6623" s="28" t="str">
        <f>IFERROR(VLOOKUP(B6623, Выгрузка!B:H, 7, 0), "")</f>
        <v/>
      </c>
    </row>
    <row r="6624" spans="3:3" x14ac:dyDescent="0.35">
      <c r="C6624" s="28" t="str">
        <f>IFERROR(VLOOKUP(B6624, Выгрузка!B:H, 7, 0), "")</f>
        <v/>
      </c>
    </row>
    <row r="6625" spans="3:3" x14ac:dyDescent="0.35">
      <c r="C6625" s="28" t="str">
        <f>IFERROR(VLOOKUP(B6625, Выгрузка!B:H, 7, 0), "")</f>
        <v/>
      </c>
    </row>
    <row r="6626" spans="3:3" x14ac:dyDescent="0.35">
      <c r="C6626" s="28" t="str">
        <f>IFERROR(VLOOKUP(B6626, Выгрузка!B:H, 7, 0), "")</f>
        <v/>
      </c>
    </row>
    <row r="6627" spans="3:3" x14ac:dyDescent="0.35">
      <c r="C6627" s="28" t="str">
        <f>IFERROR(VLOOKUP(B6627, Выгрузка!B:H, 7, 0), "")</f>
        <v/>
      </c>
    </row>
    <row r="6628" spans="3:3" x14ac:dyDescent="0.35">
      <c r="C6628" s="28" t="str">
        <f>IFERROR(VLOOKUP(B6628, Выгрузка!B:H, 7, 0), "")</f>
        <v/>
      </c>
    </row>
    <row r="6629" spans="3:3" x14ac:dyDescent="0.35">
      <c r="C6629" s="28" t="str">
        <f>IFERROR(VLOOKUP(B6629, Выгрузка!B:H, 7, 0), "")</f>
        <v/>
      </c>
    </row>
    <row r="6630" spans="3:3" x14ac:dyDescent="0.35">
      <c r="C6630" s="28" t="str">
        <f>IFERROR(VLOOKUP(B6630, Выгрузка!B:H, 7, 0), "")</f>
        <v/>
      </c>
    </row>
    <row r="6631" spans="3:3" x14ac:dyDescent="0.35">
      <c r="C6631" s="28" t="str">
        <f>IFERROR(VLOOKUP(B6631, Выгрузка!B:H, 7, 0), "")</f>
        <v/>
      </c>
    </row>
    <row r="6632" spans="3:3" x14ac:dyDescent="0.35">
      <c r="C6632" s="28" t="str">
        <f>IFERROR(VLOOKUP(B6632, Выгрузка!B:H, 7, 0), "")</f>
        <v/>
      </c>
    </row>
    <row r="6633" spans="3:3" x14ac:dyDescent="0.35">
      <c r="C6633" s="28" t="str">
        <f>IFERROR(VLOOKUP(B6633, Выгрузка!B:H, 7, 0), "")</f>
        <v/>
      </c>
    </row>
    <row r="6634" spans="3:3" x14ac:dyDescent="0.35">
      <c r="C6634" s="28" t="str">
        <f>IFERROR(VLOOKUP(B6634, Выгрузка!B:H, 7, 0), "")</f>
        <v/>
      </c>
    </row>
    <row r="6635" spans="3:3" x14ac:dyDescent="0.35">
      <c r="C6635" s="28" t="str">
        <f>IFERROR(VLOOKUP(B6635, Выгрузка!B:H, 7, 0), "")</f>
        <v/>
      </c>
    </row>
    <row r="6636" spans="3:3" x14ac:dyDescent="0.35">
      <c r="C6636" s="28" t="str">
        <f>IFERROR(VLOOKUP(B6636, Выгрузка!B:H, 7, 0), "")</f>
        <v/>
      </c>
    </row>
    <row r="6637" spans="3:3" x14ac:dyDescent="0.35">
      <c r="C6637" s="28" t="str">
        <f>IFERROR(VLOOKUP(B6637, Выгрузка!B:H, 7, 0), "")</f>
        <v/>
      </c>
    </row>
    <row r="6638" spans="3:3" x14ac:dyDescent="0.35">
      <c r="C6638" s="28" t="str">
        <f>IFERROR(VLOOKUP(B6638, Выгрузка!B:H, 7, 0), "")</f>
        <v/>
      </c>
    </row>
    <row r="6639" spans="3:3" x14ac:dyDescent="0.35">
      <c r="C6639" s="28" t="str">
        <f>IFERROR(VLOOKUP(B6639, Выгрузка!B:H, 7, 0), "")</f>
        <v/>
      </c>
    </row>
    <row r="6640" spans="3:3" x14ac:dyDescent="0.35">
      <c r="C6640" s="28" t="str">
        <f>IFERROR(VLOOKUP(B6640, Выгрузка!B:H, 7, 0), "")</f>
        <v/>
      </c>
    </row>
    <row r="6641" spans="3:3" x14ac:dyDescent="0.35">
      <c r="C6641" s="28" t="str">
        <f>IFERROR(VLOOKUP(B6641, Выгрузка!B:H, 7, 0), "")</f>
        <v/>
      </c>
    </row>
    <row r="6642" spans="3:3" x14ac:dyDescent="0.35">
      <c r="C6642" s="28" t="str">
        <f>IFERROR(VLOOKUP(B6642, Выгрузка!B:H, 7, 0), "")</f>
        <v/>
      </c>
    </row>
    <row r="6643" spans="3:3" x14ac:dyDescent="0.35">
      <c r="C6643" s="28" t="str">
        <f>IFERROR(VLOOKUP(B6643, Выгрузка!B:H, 7, 0), "")</f>
        <v/>
      </c>
    </row>
    <row r="6644" spans="3:3" x14ac:dyDescent="0.35">
      <c r="C6644" s="28" t="str">
        <f>IFERROR(VLOOKUP(B6644, Выгрузка!B:H, 7, 0), "")</f>
        <v/>
      </c>
    </row>
    <row r="6645" spans="3:3" x14ac:dyDescent="0.35">
      <c r="C6645" s="28" t="str">
        <f>IFERROR(VLOOKUP(B6645, Выгрузка!B:H, 7, 0), "")</f>
        <v/>
      </c>
    </row>
    <row r="6646" spans="3:3" x14ac:dyDescent="0.35">
      <c r="C6646" s="28" t="str">
        <f>IFERROR(VLOOKUP(B6646, Выгрузка!B:H, 7, 0), "")</f>
        <v/>
      </c>
    </row>
    <row r="6647" spans="3:3" x14ac:dyDescent="0.35">
      <c r="C6647" s="28" t="str">
        <f>IFERROR(VLOOKUP(B6647, Выгрузка!B:H, 7, 0), "")</f>
        <v/>
      </c>
    </row>
    <row r="6648" spans="3:3" x14ac:dyDescent="0.35">
      <c r="C6648" s="28" t="str">
        <f>IFERROR(VLOOKUP(B6648, Выгрузка!B:H, 7, 0), "")</f>
        <v/>
      </c>
    </row>
    <row r="6649" spans="3:3" x14ac:dyDescent="0.35">
      <c r="C6649" s="28" t="str">
        <f>IFERROR(VLOOKUP(B6649, Выгрузка!B:H, 7, 0), "")</f>
        <v/>
      </c>
    </row>
    <row r="6650" spans="3:3" x14ac:dyDescent="0.35">
      <c r="C6650" s="28" t="str">
        <f>IFERROR(VLOOKUP(B6650, Выгрузка!B:H, 7, 0), "")</f>
        <v/>
      </c>
    </row>
    <row r="6651" spans="3:3" x14ac:dyDescent="0.35">
      <c r="C6651" s="28" t="str">
        <f>IFERROR(VLOOKUP(B6651, Выгрузка!B:H, 7, 0), "")</f>
        <v/>
      </c>
    </row>
    <row r="6652" spans="3:3" x14ac:dyDescent="0.35">
      <c r="C6652" s="28" t="str">
        <f>IFERROR(VLOOKUP(B6652, Выгрузка!B:H, 7, 0), "")</f>
        <v/>
      </c>
    </row>
    <row r="6653" spans="3:3" x14ac:dyDescent="0.35">
      <c r="C6653" s="28" t="str">
        <f>IFERROR(VLOOKUP(B6653, Выгрузка!B:H, 7, 0), "")</f>
        <v/>
      </c>
    </row>
    <row r="6654" spans="3:3" x14ac:dyDescent="0.35">
      <c r="C6654" s="28" t="str">
        <f>IFERROR(VLOOKUP(B6654, Выгрузка!B:H, 7, 0), "")</f>
        <v/>
      </c>
    </row>
    <row r="6655" spans="3:3" x14ac:dyDescent="0.35">
      <c r="C6655" s="28" t="str">
        <f>IFERROR(VLOOKUP(B6655, Выгрузка!B:H, 7, 0), "")</f>
        <v/>
      </c>
    </row>
    <row r="6656" spans="3:3" x14ac:dyDescent="0.35">
      <c r="C6656" s="28" t="str">
        <f>IFERROR(VLOOKUP(B6656, Выгрузка!B:H, 7, 0), "")</f>
        <v/>
      </c>
    </row>
    <row r="6657" spans="3:3" x14ac:dyDescent="0.35">
      <c r="C6657" s="28" t="str">
        <f>IFERROR(VLOOKUP(B6657, Выгрузка!B:H, 7, 0), "")</f>
        <v/>
      </c>
    </row>
    <row r="6658" spans="3:3" x14ac:dyDescent="0.35">
      <c r="C6658" s="28" t="str">
        <f>IFERROR(VLOOKUP(B6658, Выгрузка!B:H, 7, 0), "")</f>
        <v/>
      </c>
    </row>
    <row r="6659" spans="3:3" x14ac:dyDescent="0.35">
      <c r="C6659" s="28" t="str">
        <f>IFERROR(VLOOKUP(B6659, Выгрузка!B:H, 7, 0), "")</f>
        <v/>
      </c>
    </row>
    <row r="6660" spans="3:3" x14ac:dyDescent="0.35">
      <c r="C6660" s="28" t="str">
        <f>IFERROR(VLOOKUP(B6660, Выгрузка!B:H, 7, 0), "")</f>
        <v/>
      </c>
    </row>
    <row r="6661" spans="3:3" x14ac:dyDescent="0.35">
      <c r="C6661" s="28" t="str">
        <f>IFERROR(VLOOKUP(B6661, Выгрузка!B:H, 7, 0), "")</f>
        <v/>
      </c>
    </row>
    <row r="6662" spans="3:3" x14ac:dyDescent="0.35">
      <c r="C6662" s="28" t="str">
        <f>IFERROR(VLOOKUP(B6662, Выгрузка!B:H, 7, 0), "")</f>
        <v/>
      </c>
    </row>
    <row r="6663" spans="3:3" x14ac:dyDescent="0.35">
      <c r="C6663" s="28" t="str">
        <f>IFERROR(VLOOKUP(B6663, Выгрузка!B:H, 7, 0), "")</f>
        <v/>
      </c>
    </row>
    <row r="6664" spans="3:3" x14ac:dyDescent="0.35">
      <c r="C6664" s="28" t="str">
        <f>IFERROR(VLOOKUP(B6664, Выгрузка!B:H, 7, 0), "")</f>
        <v/>
      </c>
    </row>
    <row r="6665" spans="3:3" x14ac:dyDescent="0.35">
      <c r="C6665" s="28" t="str">
        <f>IFERROR(VLOOKUP(B6665, Выгрузка!B:H, 7, 0), "")</f>
        <v/>
      </c>
    </row>
    <row r="6666" spans="3:3" x14ac:dyDescent="0.35">
      <c r="C6666" s="28" t="str">
        <f>IFERROR(VLOOKUP(B6666, Выгрузка!B:H, 7, 0), "")</f>
        <v/>
      </c>
    </row>
    <row r="6667" spans="3:3" x14ac:dyDescent="0.35">
      <c r="C6667" s="28" t="str">
        <f>IFERROR(VLOOKUP(B6667, Выгрузка!B:H, 7, 0), "")</f>
        <v/>
      </c>
    </row>
    <row r="6668" spans="3:3" x14ac:dyDescent="0.35">
      <c r="C6668" s="28" t="str">
        <f>IFERROR(VLOOKUP(B6668, Выгрузка!B:H, 7, 0), "")</f>
        <v/>
      </c>
    </row>
    <row r="6669" spans="3:3" x14ac:dyDescent="0.35">
      <c r="C6669" s="28" t="str">
        <f>IFERROR(VLOOKUP(B6669, Выгрузка!B:H, 7, 0), "")</f>
        <v/>
      </c>
    </row>
    <row r="6670" spans="3:3" x14ac:dyDescent="0.35">
      <c r="C6670" s="28" t="str">
        <f>IFERROR(VLOOKUP(B6670, Выгрузка!B:H, 7, 0), "")</f>
        <v/>
      </c>
    </row>
    <row r="6671" spans="3:3" x14ac:dyDescent="0.35">
      <c r="C6671" s="28" t="str">
        <f>IFERROR(VLOOKUP(B6671, Выгрузка!B:H, 7, 0), "")</f>
        <v/>
      </c>
    </row>
    <row r="6672" spans="3:3" x14ac:dyDescent="0.35">
      <c r="C6672" s="28" t="str">
        <f>IFERROR(VLOOKUP(B6672, Выгрузка!B:H, 7, 0), "")</f>
        <v/>
      </c>
    </row>
    <row r="6673" spans="3:3" x14ac:dyDescent="0.35">
      <c r="C6673" s="28" t="str">
        <f>IFERROR(VLOOKUP(B6673, Выгрузка!B:H, 7, 0), "")</f>
        <v/>
      </c>
    </row>
    <row r="6674" spans="3:3" x14ac:dyDescent="0.35">
      <c r="C6674" s="28" t="str">
        <f>IFERROR(VLOOKUP(B6674, Выгрузка!B:H, 7, 0), "")</f>
        <v/>
      </c>
    </row>
    <row r="6675" spans="3:3" x14ac:dyDescent="0.35">
      <c r="C6675" s="28" t="str">
        <f>IFERROR(VLOOKUP(B6675, Выгрузка!B:H, 7, 0), "")</f>
        <v/>
      </c>
    </row>
    <row r="6676" spans="3:3" x14ac:dyDescent="0.35">
      <c r="C6676" s="28" t="str">
        <f>IFERROR(VLOOKUP(B6676, Выгрузка!B:H, 7, 0), "")</f>
        <v/>
      </c>
    </row>
    <row r="6677" spans="3:3" x14ac:dyDescent="0.35">
      <c r="C6677" s="28" t="str">
        <f>IFERROR(VLOOKUP(B6677, Выгрузка!B:H, 7, 0), "")</f>
        <v/>
      </c>
    </row>
    <row r="6678" spans="3:3" x14ac:dyDescent="0.35">
      <c r="C6678" s="28" t="str">
        <f>IFERROR(VLOOKUP(B6678, Выгрузка!B:H, 7, 0), "")</f>
        <v/>
      </c>
    </row>
    <row r="6679" spans="3:3" x14ac:dyDescent="0.35">
      <c r="C6679" s="28" t="str">
        <f>IFERROR(VLOOKUP(B6679, Выгрузка!B:H, 7, 0), "")</f>
        <v/>
      </c>
    </row>
    <row r="6680" spans="3:3" x14ac:dyDescent="0.35">
      <c r="C6680" s="28" t="str">
        <f>IFERROR(VLOOKUP(B6680, Выгрузка!B:H, 7, 0), "")</f>
        <v/>
      </c>
    </row>
    <row r="6681" spans="3:3" x14ac:dyDescent="0.35">
      <c r="C6681" s="28" t="str">
        <f>IFERROR(VLOOKUP(B6681, Выгрузка!B:H, 7, 0), "")</f>
        <v/>
      </c>
    </row>
    <row r="6682" spans="3:3" x14ac:dyDescent="0.35">
      <c r="C6682" s="28" t="str">
        <f>IFERROR(VLOOKUP(B6682, Выгрузка!B:H, 7, 0), "")</f>
        <v/>
      </c>
    </row>
    <row r="6683" spans="3:3" x14ac:dyDescent="0.35">
      <c r="C6683" s="28" t="str">
        <f>IFERROR(VLOOKUP(B6683, Выгрузка!B:H, 7, 0), "")</f>
        <v/>
      </c>
    </row>
    <row r="6684" spans="3:3" x14ac:dyDescent="0.35">
      <c r="C6684" s="28" t="str">
        <f>IFERROR(VLOOKUP(B6684, Выгрузка!B:H, 7, 0), "")</f>
        <v/>
      </c>
    </row>
    <row r="6685" spans="3:3" x14ac:dyDescent="0.35">
      <c r="C6685" s="28" t="str">
        <f>IFERROR(VLOOKUP(B6685, Выгрузка!B:H, 7, 0), "")</f>
        <v/>
      </c>
    </row>
    <row r="6686" spans="3:3" x14ac:dyDescent="0.35">
      <c r="C6686" s="28" t="str">
        <f>IFERROR(VLOOKUP(B6686, Выгрузка!B:H, 7, 0), "")</f>
        <v/>
      </c>
    </row>
    <row r="6687" spans="3:3" x14ac:dyDescent="0.35">
      <c r="C6687" s="28" t="str">
        <f>IFERROR(VLOOKUP(B6687, Выгрузка!B:H, 7, 0), "")</f>
        <v/>
      </c>
    </row>
    <row r="6688" spans="3:3" x14ac:dyDescent="0.35">
      <c r="C6688" s="28" t="str">
        <f>IFERROR(VLOOKUP(B6688, Выгрузка!B:H, 7, 0), "")</f>
        <v/>
      </c>
    </row>
    <row r="6689" spans="3:3" x14ac:dyDescent="0.35">
      <c r="C6689" s="28" t="str">
        <f>IFERROR(VLOOKUP(B6689, Выгрузка!B:H, 7, 0), "")</f>
        <v/>
      </c>
    </row>
    <row r="6690" spans="3:3" x14ac:dyDescent="0.35">
      <c r="C6690" s="28" t="str">
        <f>IFERROR(VLOOKUP(B6690, Выгрузка!B:H, 7, 0), "")</f>
        <v/>
      </c>
    </row>
    <row r="6691" spans="3:3" x14ac:dyDescent="0.35">
      <c r="C6691" s="28" t="str">
        <f>IFERROR(VLOOKUP(B6691, Выгрузка!B:H, 7, 0), "")</f>
        <v/>
      </c>
    </row>
    <row r="6692" spans="3:3" x14ac:dyDescent="0.35">
      <c r="C6692" s="28" t="str">
        <f>IFERROR(VLOOKUP(B6692, Выгрузка!B:H, 7, 0), "")</f>
        <v/>
      </c>
    </row>
    <row r="6693" spans="3:3" x14ac:dyDescent="0.35">
      <c r="C6693" s="28" t="str">
        <f>IFERROR(VLOOKUP(B6693, Выгрузка!B:H, 7, 0), "")</f>
        <v/>
      </c>
    </row>
    <row r="6694" spans="3:3" x14ac:dyDescent="0.35">
      <c r="C6694" s="28" t="str">
        <f>IFERROR(VLOOKUP(B6694, Выгрузка!B:H, 7, 0), "")</f>
        <v/>
      </c>
    </row>
    <row r="6695" spans="3:3" x14ac:dyDescent="0.35">
      <c r="C6695" s="28" t="str">
        <f>IFERROR(VLOOKUP(B6695, Выгрузка!B:H, 7, 0), "")</f>
        <v/>
      </c>
    </row>
    <row r="6696" spans="3:3" x14ac:dyDescent="0.35">
      <c r="C6696" s="28" t="str">
        <f>IFERROR(VLOOKUP(B6696, Выгрузка!B:H, 7, 0), "")</f>
        <v/>
      </c>
    </row>
    <row r="6697" spans="3:3" x14ac:dyDescent="0.35">
      <c r="C6697" s="28" t="str">
        <f>IFERROR(VLOOKUP(B6697, Выгрузка!B:H, 7, 0), "")</f>
        <v/>
      </c>
    </row>
    <row r="6698" spans="3:3" x14ac:dyDescent="0.35">
      <c r="C6698" s="28" t="str">
        <f>IFERROR(VLOOKUP(B6698, Выгрузка!B:H, 7, 0), "")</f>
        <v/>
      </c>
    </row>
    <row r="6699" spans="3:3" x14ac:dyDescent="0.35">
      <c r="C6699" s="28" t="str">
        <f>IFERROR(VLOOKUP(B6699, Выгрузка!B:H, 7, 0), "")</f>
        <v/>
      </c>
    </row>
    <row r="6700" spans="3:3" x14ac:dyDescent="0.35">
      <c r="C6700" s="28" t="str">
        <f>IFERROR(VLOOKUP(B6700, Выгрузка!B:H, 7, 0), "")</f>
        <v/>
      </c>
    </row>
    <row r="6701" spans="3:3" x14ac:dyDescent="0.35">
      <c r="C6701" s="28" t="str">
        <f>IFERROR(VLOOKUP(B6701, Выгрузка!B:H, 7, 0), "")</f>
        <v/>
      </c>
    </row>
    <row r="6702" spans="3:3" x14ac:dyDescent="0.35">
      <c r="C6702" s="28" t="str">
        <f>IFERROR(VLOOKUP(B6702, Выгрузка!B:H, 7, 0), "")</f>
        <v/>
      </c>
    </row>
    <row r="6703" spans="3:3" x14ac:dyDescent="0.35">
      <c r="C6703" s="28" t="str">
        <f>IFERROR(VLOOKUP(B6703, Выгрузка!B:H, 7, 0), "")</f>
        <v/>
      </c>
    </row>
    <row r="6704" spans="3:3" x14ac:dyDescent="0.35">
      <c r="C6704" s="28" t="str">
        <f>IFERROR(VLOOKUP(B6704, Выгрузка!B:H, 7, 0), "")</f>
        <v/>
      </c>
    </row>
    <row r="6705" spans="3:3" x14ac:dyDescent="0.35">
      <c r="C6705" s="28" t="str">
        <f>IFERROR(VLOOKUP(B6705, Выгрузка!B:H, 7, 0), "")</f>
        <v/>
      </c>
    </row>
    <row r="6706" spans="3:3" x14ac:dyDescent="0.35">
      <c r="C6706" s="28" t="str">
        <f>IFERROR(VLOOKUP(B6706, Выгрузка!B:H, 7, 0), "")</f>
        <v/>
      </c>
    </row>
    <row r="6707" spans="3:3" x14ac:dyDescent="0.35">
      <c r="C6707" s="28" t="str">
        <f>IFERROR(VLOOKUP(B6707, Выгрузка!B:H, 7, 0), "")</f>
        <v/>
      </c>
    </row>
    <row r="6708" spans="3:3" x14ac:dyDescent="0.35">
      <c r="C6708" s="28" t="str">
        <f>IFERROR(VLOOKUP(B6708, Выгрузка!B:H, 7, 0), "")</f>
        <v/>
      </c>
    </row>
    <row r="6709" spans="3:3" x14ac:dyDescent="0.35">
      <c r="C6709" s="28" t="str">
        <f>IFERROR(VLOOKUP(B6709, Выгрузка!B:H, 7, 0), "")</f>
        <v/>
      </c>
    </row>
    <row r="6710" spans="3:3" x14ac:dyDescent="0.35">
      <c r="C6710" s="28" t="str">
        <f>IFERROR(VLOOKUP(B6710, Выгрузка!B:H, 7, 0), "")</f>
        <v/>
      </c>
    </row>
    <row r="6711" spans="3:3" x14ac:dyDescent="0.35">
      <c r="C6711" s="28" t="str">
        <f>IFERROR(VLOOKUP(B6711, Выгрузка!B:H, 7, 0), "")</f>
        <v/>
      </c>
    </row>
    <row r="6712" spans="3:3" x14ac:dyDescent="0.35">
      <c r="C6712" s="28" t="str">
        <f>IFERROR(VLOOKUP(B6712, Выгрузка!B:H, 7, 0), "")</f>
        <v/>
      </c>
    </row>
    <row r="6713" spans="3:3" x14ac:dyDescent="0.35">
      <c r="C6713" s="28" t="str">
        <f>IFERROR(VLOOKUP(B6713, Выгрузка!B:H, 7, 0), "")</f>
        <v/>
      </c>
    </row>
    <row r="6714" spans="3:3" x14ac:dyDescent="0.35">
      <c r="C6714" s="28" t="str">
        <f>IFERROR(VLOOKUP(B6714, Выгрузка!B:H, 7, 0), "")</f>
        <v/>
      </c>
    </row>
    <row r="6715" spans="3:3" x14ac:dyDescent="0.35">
      <c r="C6715" s="28" t="str">
        <f>IFERROR(VLOOKUP(B6715, Выгрузка!B:H, 7, 0), "")</f>
        <v/>
      </c>
    </row>
    <row r="6716" spans="3:3" x14ac:dyDescent="0.35">
      <c r="C6716" s="28" t="str">
        <f>IFERROR(VLOOKUP(B6716, Выгрузка!B:H, 7, 0), "")</f>
        <v/>
      </c>
    </row>
    <row r="6717" spans="3:3" x14ac:dyDescent="0.35">
      <c r="C6717" s="28" t="str">
        <f>IFERROR(VLOOKUP(B6717, Выгрузка!B:H, 7, 0), "")</f>
        <v/>
      </c>
    </row>
    <row r="6718" spans="3:3" x14ac:dyDescent="0.35">
      <c r="C6718" s="28" t="str">
        <f>IFERROR(VLOOKUP(B6718, Выгрузка!B:H, 7, 0), "")</f>
        <v/>
      </c>
    </row>
    <row r="6719" spans="3:3" x14ac:dyDescent="0.35">
      <c r="C6719" s="28" t="str">
        <f>IFERROR(VLOOKUP(B6719, Выгрузка!B:H, 7, 0), "")</f>
        <v/>
      </c>
    </row>
    <row r="6720" spans="3:3" x14ac:dyDescent="0.35">
      <c r="C6720" s="28" t="str">
        <f>IFERROR(VLOOKUP(B6720, Выгрузка!B:H, 7, 0), "")</f>
        <v/>
      </c>
    </row>
    <row r="6721" spans="3:3" x14ac:dyDescent="0.35">
      <c r="C6721" s="28" t="str">
        <f>IFERROR(VLOOKUP(B6721, Выгрузка!B:H, 7, 0), "")</f>
        <v/>
      </c>
    </row>
    <row r="6722" spans="3:3" x14ac:dyDescent="0.35">
      <c r="C6722" s="28" t="str">
        <f>IFERROR(VLOOKUP(B6722, Выгрузка!B:H, 7, 0), "")</f>
        <v/>
      </c>
    </row>
    <row r="6723" spans="3:3" x14ac:dyDescent="0.35">
      <c r="C6723" s="28" t="str">
        <f>IFERROR(VLOOKUP(B6723, Выгрузка!B:H, 7, 0), "")</f>
        <v/>
      </c>
    </row>
    <row r="6724" spans="3:3" x14ac:dyDescent="0.35">
      <c r="C6724" s="28" t="str">
        <f>IFERROR(VLOOKUP(B6724, Выгрузка!B:H, 7, 0), "")</f>
        <v/>
      </c>
    </row>
    <row r="6725" spans="3:3" x14ac:dyDescent="0.35">
      <c r="C6725" s="28" t="str">
        <f>IFERROR(VLOOKUP(B6725, Выгрузка!B:H, 7, 0), "")</f>
        <v/>
      </c>
    </row>
    <row r="6726" spans="3:3" x14ac:dyDescent="0.35">
      <c r="C6726" s="28" t="str">
        <f>IFERROR(VLOOKUP(B6726, Выгрузка!B:H, 7, 0), "")</f>
        <v/>
      </c>
    </row>
    <row r="6727" spans="3:3" x14ac:dyDescent="0.35">
      <c r="C6727" s="28" t="str">
        <f>IFERROR(VLOOKUP(B6727, Выгрузка!B:H, 7, 0), "")</f>
        <v/>
      </c>
    </row>
    <row r="6728" spans="3:3" x14ac:dyDescent="0.35">
      <c r="C6728" s="28" t="str">
        <f>IFERROR(VLOOKUP(B6728, Выгрузка!B:H, 7, 0), "")</f>
        <v/>
      </c>
    </row>
    <row r="6729" spans="3:3" x14ac:dyDescent="0.35">
      <c r="C6729" s="28" t="str">
        <f>IFERROR(VLOOKUP(B6729, Выгрузка!B:H, 7, 0), "")</f>
        <v/>
      </c>
    </row>
    <row r="6730" spans="3:3" x14ac:dyDescent="0.35">
      <c r="C6730" s="28" t="str">
        <f>IFERROR(VLOOKUP(B6730, Выгрузка!B:H, 7, 0), "")</f>
        <v/>
      </c>
    </row>
    <row r="6731" spans="3:3" x14ac:dyDescent="0.35">
      <c r="C6731" s="28" t="str">
        <f>IFERROR(VLOOKUP(B6731, Выгрузка!B:H, 7, 0), "")</f>
        <v/>
      </c>
    </row>
    <row r="6732" spans="3:3" x14ac:dyDescent="0.35">
      <c r="C6732" s="28" t="str">
        <f>IFERROR(VLOOKUP(B6732, Выгрузка!B:H, 7, 0), "")</f>
        <v/>
      </c>
    </row>
    <row r="6733" spans="3:3" x14ac:dyDescent="0.35">
      <c r="C6733" s="28" t="str">
        <f>IFERROR(VLOOKUP(B6733, Выгрузка!B:H, 7, 0), "")</f>
        <v/>
      </c>
    </row>
    <row r="6734" spans="3:3" x14ac:dyDescent="0.35">
      <c r="C6734" s="28" t="str">
        <f>IFERROR(VLOOKUP(B6734, Выгрузка!B:H, 7, 0), "")</f>
        <v/>
      </c>
    </row>
    <row r="6735" spans="3:3" x14ac:dyDescent="0.35">
      <c r="C6735" s="28" t="str">
        <f>IFERROR(VLOOKUP(B6735, Выгрузка!B:H, 7, 0), "")</f>
        <v/>
      </c>
    </row>
    <row r="6736" spans="3:3" x14ac:dyDescent="0.35">
      <c r="C6736" s="28" t="str">
        <f>IFERROR(VLOOKUP(B6736, Выгрузка!B:H, 7, 0), "")</f>
        <v/>
      </c>
    </row>
    <row r="6737" spans="3:3" x14ac:dyDescent="0.35">
      <c r="C6737" s="28" t="str">
        <f>IFERROR(VLOOKUP(B6737, Выгрузка!B:H, 7, 0), "")</f>
        <v/>
      </c>
    </row>
    <row r="6738" spans="3:3" x14ac:dyDescent="0.35">
      <c r="C6738" s="28" t="str">
        <f>IFERROR(VLOOKUP(B6738, Выгрузка!B:H, 7, 0), "")</f>
        <v/>
      </c>
    </row>
    <row r="6739" spans="3:3" x14ac:dyDescent="0.35">
      <c r="C6739" s="28" t="str">
        <f>IFERROR(VLOOKUP(B6739, Выгрузка!B:H, 7, 0), "")</f>
        <v/>
      </c>
    </row>
    <row r="6740" spans="3:3" x14ac:dyDescent="0.35">
      <c r="C6740" s="28" t="str">
        <f>IFERROR(VLOOKUP(B6740, Выгрузка!B:H, 7, 0), "")</f>
        <v/>
      </c>
    </row>
    <row r="6741" spans="3:3" x14ac:dyDescent="0.35">
      <c r="C6741" s="28" t="str">
        <f>IFERROR(VLOOKUP(B6741, Выгрузка!B:H, 7, 0), "")</f>
        <v/>
      </c>
    </row>
    <row r="6742" spans="3:3" x14ac:dyDescent="0.35">
      <c r="C6742" s="28" t="str">
        <f>IFERROR(VLOOKUP(B6742, Выгрузка!B:H, 7, 0), "")</f>
        <v/>
      </c>
    </row>
    <row r="6743" spans="3:3" x14ac:dyDescent="0.35">
      <c r="C6743" s="28" t="str">
        <f>IFERROR(VLOOKUP(B6743, Выгрузка!B:H, 7, 0), "")</f>
        <v/>
      </c>
    </row>
    <row r="6744" spans="3:3" x14ac:dyDescent="0.35">
      <c r="C6744" s="28" t="str">
        <f>IFERROR(VLOOKUP(B6744, Выгрузка!B:H, 7, 0), "")</f>
        <v/>
      </c>
    </row>
    <row r="6745" spans="3:3" x14ac:dyDescent="0.35">
      <c r="C6745" s="28" t="str">
        <f>IFERROR(VLOOKUP(B6745, Выгрузка!B:H, 7, 0), "")</f>
        <v/>
      </c>
    </row>
    <row r="6746" spans="3:3" x14ac:dyDescent="0.35">
      <c r="C6746" s="28" t="str">
        <f>IFERROR(VLOOKUP(B6746, Выгрузка!B:H, 7, 0), "")</f>
        <v/>
      </c>
    </row>
    <row r="6747" spans="3:3" x14ac:dyDescent="0.35">
      <c r="C6747" s="28" t="str">
        <f>IFERROR(VLOOKUP(B6747, Выгрузка!B:H, 7, 0), "")</f>
        <v/>
      </c>
    </row>
    <row r="6748" spans="3:3" x14ac:dyDescent="0.35">
      <c r="C6748" s="28" t="str">
        <f>IFERROR(VLOOKUP(B6748, Выгрузка!B:H, 7, 0), "")</f>
        <v/>
      </c>
    </row>
    <row r="6749" spans="3:3" x14ac:dyDescent="0.35">
      <c r="C6749" s="28" t="str">
        <f>IFERROR(VLOOKUP(B6749, Выгрузка!B:H, 7, 0), "")</f>
        <v/>
      </c>
    </row>
    <row r="6750" spans="3:3" x14ac:dyDescent="0.35">
      <c r="C6750" s="28" t="str">
        <f>IFERROR(VLOOKUP(B6750, Выгрузка!B:H, 7, 0), "")</f>
        <v/>
      </c>
    </row>
    <row r="6751" spans="3:3" x14ac:dyDescent="0.35">
      <c r="C6751" s="28" t="str">
        <f>IFERROR(VLOOKUP(B6751, Выгрузка!B:H, 7, 0), "")</f>
        <v/>
      </c>
    </row>
    <row r="6752" spans="3:3" x14ac:dyDescent="0.35">
      <c r="C6752" s="28" t="str">
        <f>IFERROR(VLOOKUP(B6752, Выгрузка!B:H, 7, 0), "")</f>
        <v/>
      </c>
    </row>
    <row r="6753" spans="3:3" x14ac:dyDescent="0.35">
      <c r="C6753" s="28" t="str">
        <f>IFERROR(VLOOKUP(B6753, Выгрузка!B:H, 7, 0), "")</f>
        <v/>
      </c>
    </row>
    <row r="6754" spans="3:3" x14ac:dyDescent="0.35">
      <c r="C6754" s="28" t="str">
        <f>IFERROR(VLOOKUP(B6754, Выгрузка!B:H, 7, 0), "")</f>
        <v/>
      </c>
    </row>
    <row r="6755" spans="3:3" x14ac:dyDescent="0.35">
      <c r="C6755" s="28" t="str">
        <f>IFERROR(VLOOKUP(B6755, Выгрузка!B:H, 7, 0), "")</f>
        <v/>
      </c>
    </row>
    <row r="6756" spans="3:3" x14ac:dyDescent="0.35">
      <c r="C6756" s="28" t="str">
        <f>IFERROR(VLOOKUP(B6756, Выгрузка!B:H, 7, 0), "")</f>
        <v/>
      </c>
    </row>
    <row r="6757" spans="3:3" x14ac:dyDescent="0.35">
      <c r="C6757" s="28" t="str">
        <f>IFERROR(VLOOKUP(B6757, Выгрузка!B:H, 7, 0), "")</f>
        <v/>
      </c>
    </row>
    <row r="6758" spans="3:3" x14ac:dyDescent="0.35">
      <c r="C6758" s="28" t="str">
        <f>IFERROR(VLOOKUP(B6758, Выгрузка!B:H, 7, 0), "")</f>
        <v/>
      </c>
    </row>
    <row r="6759" spans="3:3" x14ac:dyDescent="0.35">
      <c r="C6759" s="28" t="str">
        <f>IFERROR(VLOOKUP(B6759, Выгрузка!B:H, 7, 0), "")</f>
        <v/>
      </c>
    </row>
    <row r="6760" spans="3:3" x14ac:dyDescent="0.35">
      <c r="C6760" s="28" t="str">
        <f>IFERROR(VLOOKUP(B6760, Выгрузка!B:H, 7, 0), "")</f>
        <v/>
      </c>
    </row>
    <row r="6761" spans="3:3" x14ac:dyDescent="0.35">
      <c r="C6761" s="28" t="str">
        <f>IFERROR(VLOOKUP(B6761, Выгрузка!B:H, 7, 0), "")</f>
        <v/>
      </c>
    </row>
    <row r="6762" spans="3:3" x14ac:dyDescent="0.35">
      <c r="C6762" s="28" t="str">
        <f>IFERROR(VLOOKUP(B6762, Выгрузка!B:H, 7, 0), "")</f>
        <v/>
      </c>
    </row>
    <row r="6763" spans="3:3" x14ac:dyDescent="0.35">
      <c r="C6763" s="28" t="str">
        <f>IFERROR(VLOOKUP(B6763, Выгрузка!B:H, 7, 0), "")</f>
        <v/>
      </c>
    </row>
    <row r="6764" spans="3:3" x14ac:dyDescent="0.35">
      <c r="C6764" s="28" t="str">
        <f>IFERROR(VLOOKUP(B6764, Выгрузка!B:H, 7, 0), "")</f>
        <v/>
      </c>
    </row>
    <row r="6765" spans="3:3" x14ac:dyDescent="0.35">
      <c r="C6765" s="28" t="str">
        <f>IFERROR(VLOOKUP(B6765, Выгрузка!B:H, 7, 0), "")</f>
        <v/>
      </c>
    </row>
    <row r="6766" spans="3:3" x14ac:dyDescent="0.35">
      <c r="C6766" s="28" t="str">
        <f>IFERROR(VLOOKUP(B6766, Выгрузка!B:H, 7, 0), "")</f>
        <v/>
      </c>
    </row>
    <row r="6767" spans="3:3" x14ac:dyDescent="0.35">
      <c r="C6767" s="28" t="str">
        <f>IFERROR(VLOOKUP(B6767, Выгрузка!B:H, 7, 0), "")</f>
        <v/>
      </c>
    </row>
    <row r="6768" spans="3:3" x14ac:dyDescent="0.35">
      <c r="C6768" s="28" t="str">
        <f>IFERROR(VLOOKUP(B6768, Выгрузка!B:H, 7, 0), "")</f>
        <v/>
      </c>
    </row>
    <row r="6769" spans="3:3" x14ac:dyDescent="0.35">
      <c r="C6769" s="28" t="str">
        <f>IFERROR(VLOOKUP(B6769, Выгрузка!B:H, 7, 0), "")</f>
        <v/>
      </c>
    </row>
    <row r="6770" spans="3:3" x14ac:dyDescent="0.35">
      <c r="C6770" s="28" t="str">
        <f>IFERROR(VLOOKUP(B6770, Выгрузка!B:H, 7, 0), "")</f>
        <v/>
      </c>
    </row>
    <row r="6771" spans="3:3" x14ac:dyDescent="0.35">
      <c r="C6771" s="28" t="str">
        <f>IFERROR(VLOOKUP(B6771, Выгрузка!B:H, 7, 0), "")</f>
        <v/>
      </c>
    </row>
    <row r="6772" spans="3:3" x14ac:dyDescent="0.35">
      <c r="C6772" s="28" t="str">
        <f>IFERROR(VLOOKUP(B6772, Выгрузка!B:H, 7, 0), "")</f>
        <v/>
      </c>
    </row>
    <row r="6773" spans="3:3" x14ac:dyDescent="0.35">
      <c r="C6773" s="28" t="str">
        <f>IFERROR(VLOOKUP(B6773, Выгрузка!B:H, 7, 0), "")</f>
        <v/>
      </c>
    </row>
    <row r="6774" spans="3:3" x14ac:dyDescent="0.35">
      <c r="C6774" s="28" t="str">
        <f>IFERROR(VLOOKUP(B6774, Выгрузка!B:H, 7, 0), "")</f>
        <v/>
      </c>
    </row>
    <row r="6775" spans="3:3" x14ac:dyDescent="0.35">
      <c r="C6775" s="28" t="str">
        <f>IFERROR(VLOOKUP(B6775, Выгрузка!B:H, 7, 0), "")</f>
        <v/>
      </c>
    </row>
    <row r="6776" spans="3:3" x14ac:dyDescent="0.35">
      <c r="C6776" s="28" t="str">
        <f>IFERROR(VLOOKUP(B6776, Выгрузка!B:H, 7, 0), "")</f>
        <v/>
      </c>
    </row>
    <row r="6777" spans="3:3" x14ac:dyDescent="0.35">
      <c r="C6777" s="28" t="str">
        <f>IFERROR(VLOOKUP(B6777, Выгрузка!B:H, 7, 0), "")</f>
        <v/>
      </c>
    </row>
    <row r="6778" spans="3:3" x14ac:dyDescent="0.35">
      <c r="C6778" s="28" t="str">
        <f>IFERROR(VLOOKUP(B6778, Выгрузка!B:H, 7, 0), "")</f>
        <v/>
      </c>
    </row>
    <row r="6779" spans="3:3" x14ac:dyDescent="0.35">
      <c r="C6779" s="28" t="str">
        <f>IFERROR(VLOOKUP(B6779, Выгрузка!B:H, 7, 0), "")</f>
        <v/>
      </c>
    </row>
    <row r="6780" spans="3:3" x14ac:dyDescent="0.35">
      <c r="C6780" s="28" t="str">
        <f>IFERROR(VLOOKUP(B6780, Выгрузка!B:H, 7, 0), "")</f>
        <v/>
      </c>
    </row>
    <row r="6781" spans="3:3" x14ac:dyDescent="0.35">
      <c r="C6781" s="28" t="str">
        <f>IFERROR(VLOOKUP(B6781, Выгрузка!B:H, 7, 0), "")</f>
        <v/>
      </c>
    </row>
    <row r="6782" spans="3:3" x14ac:dyDescent="0.35">
      <c r="C6782" s="28" t="str">
        <f>IFERROR(VLOOKUP(B6782, Выгрузка!B:H, 7, 0), "")</f>
        <v/>
      </c>
    </row>
    <row r="6783" spans="3:3" x14ac:dyDescent="0.35">
      <c r="C6783" s="28" t="str">
        <f>IFERROR(VLOOKUP(B6783, Выгрузка!B:H, 7, 0), "")</f>
        <v/>
      </c>
    </row>
    <row r="6784" spans="3:3" x14ac:dyDescent="0.35">
      <c r="C6784" s="28" t="str">
        <f>IFERROR(VLOOKUP(B6784, Выгрузка!B:H, 7, 0), "")</f>
        <v/>
      </c>
    </row>
    <row r="6785" spans="3:3" x14ac:dyDescent="0.35">
      <c r="C6785" s="28" t="str">
        <f>IFERROR(VLOOKUP(B6785, Выгрузка!B:H, 7, 0), "")</f>
        <v/>
      </c>
    </row>
    <row r="6786" spans="3:3" x14ac:dyDescent="0.35">
      <c r="C6786" s="28" t="str">
        <f>IFERROR(VLOOKUP(B6786, Выгрузка!B:H, 7, 0), "")</f>
        <v/>
      </c>
    </row>
    <row r="6787" spans="3:3" x14ac:dyDescent="0.35">
      <c r="C6787" s="28" t="str">
        <f>IFERROR(VLOOKUP(B6787, Выгрузка!B:H, 7, 0), "")</f>
        <v/>
      </c>
    </row>
    <row r="6788" spans="3:3" x14ac:dyDescent="0.35">
      <c r="C6788" s="28" t="str">
        <f>IFERROR(VLOOKUP(B6788, Выгрузка!B:H, 7, 0), "")</f>
        <v/>
      </c>
    </row>
    <row r="6789" spans="3:3" x14ac:dyDescent="0.35">
      <c r="C6789" s="28" t="str">
        <f>IFERROR(VLOOKUP(B6789, Выгрузка!B:H, 7, 0), "")</f>
        <v/>
      </c>
    </row>
    <row r="6790" spans="3:3" x14ac:dyDescent="0.35">
      <c r="C6790" s="28" t="str">
        <f>IFERROR(VLOOKUP(B6790, Выгрузка!B:H, 7, 0), "")</f>
        <v/>
      </c>
    </row>
    <row r="6791" spans="3:3" x14ac:dyDescent="0.35">
      <c r="C6791" s="28" t="str">
        <f>IFERROR(VLOOKUP(B6791, Выгрузка!B:H, 7, 0), "")</f>
        <v/>
      </c>
    </row>
    <row r="6792" spans="3:3" x14ac:dyDescent="0.35">
      <c r="C6792" s="28" t="str">
        <f>IFERROR(VLOOKUP(B6792, Выгрузка!B:H, 7, 0), "")</f>
        <v/>
      </c>
    </row>
    <row r="6793" spans="3:3" x14ac:dyDescent="0.35">
      <c r="C6793" s="28" t="str">
        <f>IFERROR(VLOOKUP(B6793, Выгрузка!B:H, 7, 0), "")</f>
        <v/>
      </c>
    </row>
    <row r="6794" spans="3:3" x14ac:dyDescent="0.35">
      <c r="C6794" s="28" t="str">
        <f>IFERROR(VLOOKUP(B6794, Выгрузка!B:H, 7, 0), "")</f>
        <v/>
      </c>
    </row>
    <row r="6795" spans="3:3" x14ac:dyDescent="0.35">
      <c r="C6795" s="28" t="str">
        <f>IFERROR(VLOOKUP(B6795, Выгрузка!B:H, 7, 0), "")</f>
        <v/>
      </c>
    </row>
    <row r="6796" spans="3:3" x14ac:dyDescent="0.35">
      <c r="C6796" s="28" t="str">
        <f>IFERROR(VLOOKUP(B6796, Выгрузка!B:H, 7, 0), "")</f>
        <v/>
      </c>
    </row>
    <row r="6797" spans="3:3" x14ac:dyDescent="0.35">
      <c r="C6797" s="28" t="str">
        <f>IFERROR(VLOOKUP(B6797, Выгрузка!B:H, 7, 0), "")</f>
        <v/>
      </c>
    </row>
    <row r="6798" spans="3:3" x14ac:dyDescent="0.35">
      <c r="C6798" s="28" t="str">
        <f>IFERROR(VLOOKUP(B6798, Выгрузка!B:H, 7, 0), "")</f>
        <v/>
      </c>
    </row>
    <row r="6799" spans="3:3" x14ac:dyDescent="0.35">
      <c r="C6799" s="28" t="str">
        <f>IFERROR(VLOOKUP(B6799, Выгрузка!B:H, 7, 0), "")</f>
        <v/>
      </c>
    </row>
    <row r="6800" spans="3:3" x14ac:dyDescent="0.35">
      <c r="C6800" s="28" t="str">
        <f>IFERROR(VLOOKUP(B6800, Выгрузка!B:H, 7, 0), "")</f>
        <v/>
      </c>
    </row>
    <row r="6801" spans="3:3" x14ac:dyDescent="0.35">
      <c r="C6801" s="28" t="str">
        <f>IFERROR(VLOOKUP(B6801, Выгрузка!B:H, 7, 0), "")</f>
        <v/>
      </c>
    </row>
    <row r="6802" spans="3:3" x14ac:dyDescent="0.35">
      <c r="C6802" s="28" t="str">
        <f>IFERROR(VLOOKUP(B6802, Выгрузка!B:H, 7, 0), "")</f>
        <v/>
      </c>
    </row>
    <row r="6803" spans="3:3" x14ac:dyDescent="0.35">
      <c r="C6803" s="28" t="str">
        <f>IFERROR(VLOOKUP(B6803, Выгрузка!B:H, 7, 0), "")</f>
        <v/>
      </c>
    </row>
    <row r="6804" spans="3:3" x14ac:dyDescent="0.35">
      <c r="C6804" s="28" t="str">
        <f>IFERROR(VLOOKUP(B6804, Выгрузка!B:H, 7, 0), "")</f>
        <v/>
      </c>
    </row>
    <row r="6805" spans="3:3" x14ac:dyDescent="0.35">
      <c r="C6805" s="28" t="str">
        <f>IFERROR(VLOOKUP(B6805, Выгрузка!B:H, 7, 0), "")</f>
        <v/>
      </c>
    </row>
    <row r="6806" spans="3:3" x14ac:dyDescent="0.35">
      <c r="C6806" s="28" t="str">
        <f>IFERROR(VLOOKUP(B6806, Выгрузка!B:H, 7, 0), "")</f>
        <v/>
      </c>
    </row>
    <row r="6807" spans="3:3" x14ac:dyDescent="0.35">
      <c r="C6807" s="28" t="str">
        <f>IFERROR(VLOOKUP(B6807, Выгрузка!B:H, 7, 0), "")</f>
        <v/>
      </c>
    </row>
    <row r="6808" spans="3:3" x14ac:dyDescent="0.35">
      <c r="C6808" s="28" t="str">
        <f>IFERROR(VLOOKUP(B6808, Выгрузка!B:H, 7, 0), "")</f>
        <v/>
      </c>
    </row>
    <row r="6809" spans="3:3" x14ac:dyDescent="0.35">
      <c r="C6809" s="28" t="str">
        <f>IFERROR(VLOOKUP(B6809, Выгрузка!B:H, 7, 0), "")</f>
        <v/>
      </c>
    </row>
    <row r="6810" spans="3:3" x14ac:dyDescent="0.35">
      <c r="C6810" s="28" t="str">
        <f>IFERROR(VLOOKUP(B6810, Выгрузка!B:H, 7, 0), "")</f>
        <v/>
      </c>
    </row>
    <row r="6811" spans="3:3" x14ac:dyDescent="0.35">
      <c r="C6811" s="28" t="str">
        <f>IFERROR(VLOOKUP(B6811, Выгрузка!B:H, 7, 0), "")</f>
        <v/>
      </c>
    </row>
    <row r="6812" spans="3:3" x14ac:dyDescent="0.35">
      <c r="C6812" s="28" t="str">
        <f>IFERROR(VLOOKUP(B6812, Выгрузка!B:H, 7, 0), "")</f>
        <v/>
      </c>
    </row>
    <row r="6813" spans="3:3" x14ac:dyDescent="0.35">
      <c r="C6813" s="28" t="str">
        <f>IFERROR(VLOOKUP(B6813, Выгрузка!B:H, 7, 0), "")</f>
        <v/>
      </c>
    </row>
    <row r="6814" spans="3:3" x14ac:dyDescent="0.35">
      <c r="C6814" s="28" t="str">
        <f>IFERROR(VLOOKUP(B6814, Выгрузка!B:H, 7, 0), "")</f>
        <v/>
      </c>
    </row>
    <row r="6815" spans="3:3" x14ac:dyDescent="0.35">
      <c r="C6815" s="28" t="str">
        <f>IFERROR(VLOOKUP(B6815, Выгрузка!B:H, 7, 0), "")</f>
        <v/>
      </c>
    </row>
    <row r="6816" spans="3:3" x14ac:dyDescent="0.35">
      <c r="C6816" s="28" t="str">
        <f>IFERROR(VLOOKUP(B6816, Выгрузка!B:H, 7, 0), "")</f>
        <v/>
      </c>
    </row>
    <row r="6817" spans="3:3" x14ac:dyDescent="0.35">
      <c r="C6817" s="28" t="str">
        <f>IFERROR(VLOOKUP(B6817, Выгрузка!B:H, 7, 0), "")</f>
        <v/>
      </c>
    </row>
    <row r="6818" spans="3:3" x14ac:dyDescent="0.35">
      <c r="C6818" s="28" t="str">
        <f>IFERROR(VLOOKUP(B6818, Выгрузка!B:H, 7, 0), "")</f>
        <v/>
      </c>
    </row>
    <row r="6819" spans="3:3" x14ac:dyDescent="0.35">
      <c r="C6819" s="28" t="str">
        <f>IFERROR(VLOOKUP(B6819, Выгрузка!B:H, 7, 0), "")</f>
        <v/>
      </c>
    </row>
    <row r="6820" spans="3:3" x14ac:dyDescent="0.35">
      <c r="C6820" s="28" t="str">
        <f>IFERROR(VLOOKUP(B6820, Выгрузка!B:H, 7, 0), "")</f>
        <v/>
      </c>
    </row>
    <row r="6821" spans="3:3" x14ac:dyDescent="0.35">
      <c r="C6821" s="28" t="str">
        <f>IFERROR(VLOOKUP(B6821, Выгрузка!B:H, 7, 0), "")</f>
        <v/>
      </c>
    </row>
    <row r="6822" spans="3:3" x14ac:dyDescent="0.35">
      <c r="C6822" s="28" t="str">
        <f>IFERROR(VLOOKUP(B6822, Выгрузка!B:H, 7, 0), "")</f>
        <v/>
      </c>
    </row>
    <row r="6823" spans="3:3" x14ac:dyDescent="0.35">
      <c r="C6823" s="28" t="str">
        <f>IFERROR(VLOOKUP(B6823, Выгрузка!B:H, 7, 0), "")</f>
        <v/>
      </c>
    </row>
    <row r="6824" spans="3:3" x14ac:dyDescent="0.35">
      <c r="C6824" s="28" t="str">
        <f>IFERROR(VLOOKUP(B6824, Выгрузка!B:H, 7, 0), "")</f>
        <v/>
      </c>
    </row>
    <row r="6825" spans="3:3" x14ac:dyDescent="0.35">
      <c r="C6825" s="28" t="str">
        <f>IFERROR(VLOOKUP(B6825, Выгрузка!B:H, 7, 0), "")</f>
        <v/>
      </c>
    </row>
    <row r="6826" spans="3:3" x14ac:dyDescent="0.35">
      <c r="C6826" s="28" t="str">
        <f>IFERROR(VLOOKUP(B6826, Выгрузка!B:H, 7, 0), "")</f>
        <v/>
      </c>
    </row>
    <row r="6827" spans="3:3" x14ac:dyDescent="0.35">
      <c r="C6827" s="28" t="str">
        <f>IFERROR(VLOOKUP(B6827, Выгрузка!B:H, 7, 0), "")</f>
        <v/>
      </c>
    </row>
    <row r="6828" spans="3:3" x14ac:dyDescent="0.35">
      <c r="C6828" s="28" t="str">
        <f>IFERROR(VLOOKUP(B6828, Выгрузка!B:H, 7, 0), "")</f>
        <v/>
      </c>
    </row>
    <row r="6829" spans="3:3" x14ac:dyDescent="0.35">
      <c r="C6829" s="28" t="str">
        <f>IFERROR(VLOOKUP(B6829, Выгрузка!B:H, 7, 0), "")</f>
        <v/>
      </c>
    </row>
    <row r="6830" spans="3:3" x14ac:dyDescent="0.35">
      <c r="C6830" s="28" t="str">
        <f>IFERROR(VLOOKUP(B6830, Выгрузка!B:H, 7, 0), "")</f>
        <v/>
      </c>
    </row>
    <row r="6831" spans="3:3" x14ac:dyDescent="0.35">
      <c r="C6831" s="28" t="str">
        <f>IFERROR(VLOOKUP(B6831, Выгрузка!B:H, 7, 0), "")</f>
        <v/>
      </c>
    </row>
    <row r="6832" spans="3:3" x14ac:dyDescent="0.35">
      <c r="C6832" s="28" t="str">
        <f>IFERROR(VLOOKUP(B6832, Выгрузка!B:H, 7, 0), "")</f>
        <v/>
      </c>
    </row>
    <row r="6833" spans="3:3" x14ac:dyDescent="0.35">
      <c r="C6833" s="28" t="str">
        <f>IFERROR(VLOOKUP(B6833, Выгрузка!B:H, 7, 0), "")</f>
        <v/>
      </c>
    </row>
    <row r="6834" spans="3:3" x14ac:dyDescent="0.35">
      <c r="C6834" s="28" t="str">
        <f>IFERROR(VLOOKUP(B6834, Выгрузка!B:H, 7, 0), "")</f>
        <v/>
      </c>
    </row>
    <row r="6835" spans="3:3" x14ac:dyDescent="0.35">
      <c r="C6835" s="28" t="str">
        <f>IFERROR(VLOOKUP(B6835, Выгрузка!B:H, 7, 0), "")</f>
        <v/>
      </c>
    </row>
    <row r="6836" spans="3:3" x14ac:dyDescent="0.35">
      <c r="C6836" s="28" t="str">
        <f>IFERROR(VLOOKUP(B6836, Выгрузка!B:H, 7, 0), "")</f>
        <v/>
      </c>
    </row>
    <row r="6837" spans="3:3" x14ac:dyDescent="0.35">
      <c r="C6837" s="28" t="str">
        <f>IFERROR(VLOOKUP(B6837, Выгрузка!B:H, 7, 0), "")</f>
        <v/>
      </c>
    </row>
    <row r="6838" spans="3:3" x14ac:dyDescent="0.35">
      <c r="C6838" s="28" t="str">
        <f>IFERROR(VLOOKUP(B6838, Выгрузка!B:H, 7, 0), "")</f>
        <v/>
      </c>
    </row>
    <row r="6839" spans="3:3" x14ac:dyDescent="0.35">
      <c r="C6839" s="28" t="str">
        <f>IFERROR(VLOOKUP(B6839, Выгрузка!B:H, 7, 0), "")</f>
        <v/>
      </c>
    </row>
    <row r="6840" spans="3:3" x14ac:dyDescent="0.35">
      <c r="C6840" s="28" t="str">
        <f>IFERROR(VLOOKUP(B6840, Выгрузка!B:H, 7, 0), "")</f>
        <v/>
      </c>
    </row>
    <row r="6841" spans="3:3" x14ac:dyDescent="0.35">
      <c r="C6841" s="28" t="str">
        <f>IFERROR(VLOOKUP(B6841, Выгрузка!B:H, 7, 0), "")</f>
        <v/>
      </c>
    </row>
    <row r="6842" spans="3:3" x14ac:dyDescent="0.35">
      <c r="C6842" s="28" t="str">
        <f>IFERROR(VLOOKUP(B6842, Выгрузка!B:H, 7, 0), "")</f>
        <v/>
      </c>
    </row>
    <row r="6843" spans="3:3" x14ac:dyDescent="0.35">
      <c r="C6843" s="28" t="str">
        <f>IFERROR(VLOOKUP(B6843, Выгрузка!B:H, 7, 0), "")</f>
        <v/>
      </c>
    </row>
    <row r="6844" spans="3:3" x14ac:dyDescent="0.35">
      <c r="C6844" s="28" t="str">
        <f>IFERROR(VLOOKUP(B6844, Выгрузка!B:H, 7, 0), "")</f>
        <v/>
      </c>
    </row>
    <row r="6845" spans="3:3" x14ac:dyDescent="0.35">
      <c r="C6845" s="28" t="str">
        <f>IFERROR(VLOOKUP(B6845, Выгрузка!B:H, 7, 0), "")</f>
        <v/>
      </c>
    </row>
    <row r="6846" spans="3:3" x14ac:dyDescent="0.35">
      <c r="C6846" s="28" t="str">
        <f>IFERROR(VLOOKUP(B6846, Выгрузка!B:H, 7, 0), "")</f>
        <v/>
      </c>
    </row>
    <row r="6847" spans="3:3" x14ac:dyDescent="0.35">
      <c r="C6847" s="28" t="str">
        <f>IFERROR(VLOOKUP(B6847, Выгрузка!B:H, 7, 0), "")</f>
        <v/>
      </c>
    </row>
    <row r="6848" spans="3:3" x14ac:dyDescent="0.35">
      <c r="C6848" s="28" t="str">
        <f>IFERROR(VLOOKUP(B6848, Выгрузка!B:H, 7, 0), "")</f>
        <v/>
      </c>
    </row>
    <row r="6849" spans="3:3" x14ac:dyDescent="0.35">
      <c r="C6849" s="28" t="str">
        <f>IFERROR(VLOOKUP(B6849, Выгрузка!B:H, 7, 0), "")</f>
        <v/>
      </c>
    </row>
    <row r="6850" spans="3:3" x14ac:dyDescent="0.35">
      <c r="C6850" s="28" t="str">
        <f>IFERROR(VLOOKUP(B6850, Выгрузка!B:H, 7, 0), "")</f>
        <v/>
      </c>
    </row>
    <row r="6851" spans="3:3" x14ac:dyDescent="0.35">
      <c r="C6851" s="28" t="str">
        <f>IFERROR(VLOOKUP(B6851, Выгрузка!B:H, 7, 0), "")</f>
        <v/>
      </c>
    </row>
    <row r="6852" spans="3:3" x14ac:dyDescent="0.35">
      <c r="C6852" s="28" t="str">
        <f>IFERROR(VLOOKUP(B6852, Выгрузка!B:H, 7, 0), "")</f>
        <v/>
      </c>
    </row>
    <row r="6853" spans="3:3" x14ac:dyDescent="0.35">
      <c r="C6853" s="28" t="str">
        <f>IFERROR(VLOOKUP(B6853, Выгрузка!B:H, 7, 0), "")</f>
        <v/>
      </c>
    </row>
    <row r="6854" spans="3:3" x14ac:dyDescent="0.35">
      <c r="C6854" s="28" t="str">
        <f>IFERROR(VLOOKUP(B6854, Выгрузка!B:H, 7, 0), "")</f>
        <v/>
      </c>
    </row>
    <row r="6855" spans="3:3" x14ac:dyDescent="0.35">
      <c r="C6855" s="28" t="str">
        <f>IFERROR(VLOOKUP(B6855, Выгрузка!B:H, 7, 0), "")</f>
        <v/>
      </c>
    </row>
    <row r="6856" spans="3:3" x14ac:dyDescent="0.35">
      <c r="C6856" s="28" t="str">
        <f>IFERROR(VLOOKUP(B6856, Выгрузка!B:H, 7, 0), "")</f>
        <v/>
      </c>
    </row>
    <row r="6857" spans="3:3" x14ac:dyDescent="0.35">
      <c r="C6857" s="28" t="str">
        <f>IFERROR(VLOOKUP(B6857, Выгрузка!B:H, 7, 0), "")</f>
        <v/>
      </c>
    </row>
    <row r="6858" spans="3:3" x14ac:dyDescent="0.35">
      <c r="C6858" s="28" t="str">
        <f>IFERROR(VLOOKUP(B6858, Выгрузка!B:H, 7, 0), "")</f>
        <v/>
      </c>
    </row>
    <row r="6859" spans="3:3" x14ac:dyDescent="0.35">
      <c r="C6859" s="28" t="str">
        <f>IFERROR(VLOOKUP(B6859, Выгрузка!B:H, 7, 0), "")</f>
        <v/>
      </c>
    </row>
    <row r="6860" spans="3:3" x14ac:dyDescent="0.35">
      <c r="C6860" s="28" t="str">
        <f>IFERROR(VLOOKUP(B6860, Выгрузка!B:H, 7, 0), "")</f>
        <v/>
      </c>
    </row>
    <row r="6861" spans="3:3" x14ac:dyDescent="0.35">
      <c r="C6861" s="28" t="str">
        <f>IFERROR(VLOOKUP(B6861, Выгрузка!B:H, 7, 0), "")</f>
        <v/>
      </c>
    </row>
    <row r="6862" spans="3:3" x14ac:dyDescent="0.35">
      <c r="C6862" s="28" t="str">
        <f>IFERROR(VLOOKUP(B6862, Выгрузка!B:H, 7, 0), "")</f>
        <v/>
      </c>
    </row>
    <row r="6863" spans="3:3" x14ac:dyDescent="0.35">
      <c r="C6863" s="28" t="str">
        <f>IFERROR(VLOOKUP(B6863, Выгрузка!B:H, 7, 0), "")</f>
        <v/>
      </c>
    </row>
    <row r="6864" spans="3:3" x14ac:dyDescent="0.35">
      <c r="C6864" s="28" t="str">
        <f>IFERROR(VLOOKUP(B6864, Выгрузка!B:H, 7, 0), "")</f>
        <v/>
      </c>
    </row>
    <row r="6865" spans="3:3" x14ac:dyDescent="0.35">
      <c r="C6865" s="28" t="str">
        <f>IFERROR(VLOOKUP(B6865, Выгрузка!B:H, 7, 0), "")</f>
        <v/>
      </c>
    </row>
    <row r="6866" spans="3:3" x14ac:dyDescent="0.35">
      <c r="C6866" s="28" t="str">
        <f>IFERROR(VLOOKUP(B6866, Выгрузка!B:H, 7, 0), "")</f>
        <v/>
      </c>
    </row>
    <row r="6867" spans="3:3" x14ac:dyDescent="0.35">
      <c r="C6867" s="28" t="str">
        <f>IFERROR(VLOOKUP(B6867, Выгрузка!B:H, 7, 0), "")</f>
        <v/>
      </c>
    </row>
    <row r="6868" spans="3:3" x14ac:dyDescent="0.35">
      <c r="C6868" s="28" t="str">
        <f>IFERROR(VLOOKUP(B6868, Выгрузка!B:H, 7, 0), "")</f>
        <v/>
      </c>
    </row>
    <row r="6869" spans="3:3" x14ac:dyDescent="0.35">
      <c r="C6869" s="28" t="str">
        <f>IFERROR(VLOOKUP(B6869, Выгрузка!B:H, 7, 0), "")</f>
        <v/>
      </c>
    </row>
    <row r="6870" spans="3:3" x14ac:dyDescent="0.35">
      <c r="C6870" s="28" t="str">
        <f>IFERROR(VLOOKUP(B6870, Выгрузка!B:H, 7, 0), "")</f>
        <v/>
      </c>
    </row>
    <row r="6871" spans="3:3" x14ac:dyDescent="0.35">
      <c r="C6871" s="28" t="str">
        <f>IFERROR(VLOOKUP(B6871, Выгрузка!B:H, 7, 0), "")</f>
        <v/>
      </c>
    </row>
    <row r="6872" spans="3:3" x14ac:dyDescent="0.35">
      <c r="C6872" s="28" t="str">
        <f>IFERROR(VLOOKUP(B6872, Выгрузка!B:H, 7, 0), "")</f>
        <v/>
      </c>
    </row>
    <row r="6873" spans="3:3" x14ac:dyDescent="0.35">
      <c r="C6873" s="28" t="str">
        <f>IFERROR(VLOOKUP(B6873, Выгрузка!B:H, 7, 0), "")</f>
        <v/>
      </c>
    </row>
    <row r="6874" spans="3:3" x14ac:dyDescent="0.35">
      <c r="C6874" s="28" t="str">
        <f>IFERROR(VLOOKUP(B6874, Выгрузка!B:H, 7, 0), "")</f>
        <v/>
      </c>
    </row>
    <row r="6875" spans="3:3" x14ac:dyDescent="0.35">
      <c r="C6875" s="28" t="str">
        <f>IFERROR(VLOOKUP(B6875, Выгрузка!B:H, 7, 0), "")</f>
        <v/>
      </c>
    </row>
    <row r="6876" spans="3:3" x14ac:dyDescent="0.35">
      <c r="C6876" s="28" t="str">
        <f>IFERROR(VLOOKUP(B6876, Выгрузка!B:H, 7, 0), "")</f>
        <v/>
      </c>
    </row>
    <row r="6877" spans="3:3" x14ac:dyDescent="0.35">
      <c r="C6877" s="28" t="str">
        <f>IFERROR(VLOOKUP(B6877, Выгрузка!B:H, 7, 0), "")</f>
        <v/>
      </c>
    </row>
    <row r="6878" spans="3:3" x14ac:dyDescent="0.35">
      <c r="C6878" s="28" t="str">
        <f>IFERROR(VLOOKUP(B6878, Выгрузка!B:H, 7, 0), "")</f>
        <v/>
      </c>
    </row>
    <row r="6879" spans="3:3" x14ac:dyDescent="0.35">
      <c r="C6879" s="28" t="str">
        <f>IFERROR(VLOOKUP(B6879, Выгрузка!B:H, 7, 0), "")</f>
        <v/>
      </c>
    </row>
    <row r="6880" spans="3:3" x14ac:dyDescent="0.35">
      <c r="C6880" s="28" t="str">
        <f>IFERROR(VLOOKUP(B6880, Выгрузка!B:H, 7, 0), "")</f>
        <v/>
      </c>
    </row>
    <row r="6881" spans="3:3" x14ac:dyDescent="0.35">
      <c r="C6881" s="28" t="str">
        <f>IFERROR(VLOOKUP(B6881, Выгрузка!B:H, 7, 0), "")</f>
        <v/>
      </c>
    </row>
    <row r="6882" spans="3:3" x14ac:dyDescent="0.35">
      <c r="C6882" s="28" t="str">
        <f>IFERROR(VLOOKUP(B6882, Выгрузка!B:H, 7, 0), "")</f>
        <v/>
      </c>
    </row>
    <row r="6883" spans="3:3" x14ac:dyDescent="0.35">
      <c r="C6883" s="28" t="str">
        <f>IFERROR(VLOOKUP(B6883, Выгрузка!B:H, 7, 0), "")</f>
        <v/>
      </c>
    </row>
    <row r="6884" spans="3:3" x14ac:dyDescent="0.35">
      <c r="C6884" s="28" t="str">
        <f>IFERROR(VLOOKUP(B6884, Выгрузка!B:H, 7, 0), "")</f>
        <v/>
      </c>
    </row>
    <row r="6885" spans="3:3" x14ac:dyDescent="0.35">
      <c r="C6885" s="28" t="str">
        <f>IFERROR(VLOOKUP(B6885, Выгрузка!B:H, 7, 0), "")</f>
        <v/>
      </c>
    </row>
    <row r="6886" spans="3:3" x14ac:dyDescent="0.35">
      <c r="C6886" s="28" t="str">
        <f>IFERROR(VLOOKUP(B6886, Выгрузка!B:H, 7, 0), "")</f>
        <v/>
      </c>
    </row>
    <row r="6887" spans="3:3" x14ac:dyDescent="0.35">
      <c r="C6887" s="28" t="str">
        <f>IFERROR(VLOOKUP(B6887, Выгрузка!B:H, 7, 0), "")</f>
        <v/>
      </c>
    </row>
    <row r="6888" spans="3:3" x14ac:dyDescent="0.35">
      <c r="C6888" s="28" t="str">
        <f>IFERROR(VLOOKUP(B6888, Выгрузка!B:H, 7, 0), "")</f>
        <v/>
      </c>
    </row>
    <row r="6889" spans="3:3" x14ac:dyDescent="0.35">
      <c r="C6889" s="28" t="str">
        <f>IFERROR(VLOOKUP(B6889, Выгрузка!B:H, 7, 0), "")</f>
        <v/>
      </c>
    </row>
    <row r="6890" spans="3:3" x14ac:dyDescent="0.35">
      <c r="C6890" s="28" t="str">
        <f>IFERROR(VLOOKUP(B6890, Выгрузка!B:H, 7, 0), "")</f>
        <v/>
      </c>
    </row>
    <row r="6891" spans="3:3" x14ac:dyDescent="0.35">
      <c r="C6891" s="28" t="str">
        <f>IFERROR(VLOOKUP(B6891, Выгрузка!B:H, 7, 0), "")</f>
        <v/>
      </c>
    </row>
    <row r="6892" spans="3:3" x14ac:dyDescent="0.35">
      <c r="C6892" s="28" t="str">
        <f>IFERROR(VLOOKUP(B6892, Выгрузка!B:H, 7, 0), "")</f>
        <v/>
      </c>
    </row>
    <row r="6893" spans="3:3" x14ac:dyDescent="0.35">
      <c r="C6893" s="28" t="str">
        <f>IFERROR(VLOOKUP(B6893, Выгрузка!B:H, 7, 0), "")</f>
        <v/>
      </c>
    </row>
    <row r="6894" spans="3:3" x14ac:dyDescent="0.35">
      <c r="C6894" s="28" t="str">
        <f>IFERROR(VLOOKUP(B6894, Выгрузка!B:H, 7, 0), "")</f>
        <v/>
      </c>
    </row>
    <row r="6895" spans="3:3" x14ac:dyDescent="0.35">
      <c r="C6895" s="28" t="str">
        <f>IFERROR(VLOOKUP(B6895, Выгрузка!B:H, 7, 0), "")</f>
        <v/>
      </c>
    </row>
    <row r="6896" spans="3:3" x14ac:dyDescent="0.35">
      <c r="C6896" s="28" t="str">
        <f>IFERROR(VLOOKUP(B6896, Выгрузка!B:H, 7, 0), "")</f>
        <v/>
      </c>
    </row>
    <row r="6897" spans="3:3" x14ac:dyDescent="0.35">
      <c r="C6897" s="28" t="str">
        <f>IFERROR(VLOOKUP(B6897, Выгрузка!B:H, 7, 0), "")</f>
        <v/>
      </c>
    </row>
    <row r="6898" spans="3:3" x14ac:dyDescent="0.35">
      <c r="C6898" s="28" t="str">
        <f>IFERROR(VLOOKUP(B6898, Выгрузка!B:H, 7, 0), "")</f>
        <v/>
      </c>
    </row>
    <row r="6899" spans="3:3" x14ac:dyDescent="0.35">
      <c r="C6899" s="28" t="str">
        <f>IFERROR(VLOOKUP(B6899, Выгрузка!B:H, 7, 0), "")</f>
        <v/>
      </c>
    </row>
    <row r="6900" spans="3:3" x14ac:dyDescent="0.35">
      <c r="C6900" s="28" t="str">
        <f>IFERROR(VLOOKUP(B6900, Выгрузка!B:H, 7, 0), "")</f>
        <v/>
      </c>
    </row>
    <row r="6901" spans="3:3" x14ac:dyDescent="0.35">
      <c r="C6901" s="28" t="str">
        <f>IFERROR(VLOOKUP(B6901, Выгрузка!B:H, 7, 0), "")</f>
        <v/>
      </c>
    </row>
    <row r="6902" spans="3:3" x14ac:dyDescent="0.35">
      <c r="C6902" s="28" t="str">
        <f>IFERROR(VLOOKUP(B6902, Выгрузка!B:H, 7, 0), "")</f>
        <v/>
      </c>
    </row>
    <row r="6903" spans="3:3" x14ac:dyDescent="0.35">
      <c r="C6903" s="28" t="str">
        <f>IFERROR(VLOOKUP(B6903, Выгрузка!B:H, 7, 0), "")</f>
        <v/>
      </c>
    </row>
    <row r="6904" spans="3:3" x14ac:dyDescent="0.35">
      <c r="C6904" s="28" t="str">
        <f>IFERROR(VLOOKUP(B6904, Выгрузка!B:H, 7, 0), "")</f>
        <v/>
      </c>
    </row>
    <row r="6905" spans="3:3" x14ac:dyDescent="0.35">
      <c r="C6905" s="28" t="str">
        <f>IFERROR(VLOOKUP(B6905, Выгрузка!B:H, 7, 0), "")</f>
        <v/>
      </c>
    </row>
    <row r="6906" spans="3:3" x14ac:dyDescent="0.35">
      <c r="C6906" s="28" t="str">
        <f>IFERROR(VLOOKUP(B6906, Выгрузка!B:H, 7, 0), "")</f>
        <v/>
      </c>
    </row>
    <row r="6907" spans="3:3" x14ac:dyDescent="0.35">
      <c r="C6907" s="28" t="str">
        <f>IFERROR(VLOOKUP(B6907, Выгрузка!B:H, 7, 0), "")</f>
        <v/>
      </c>
    </row>
    <row r="6908" spans="3:3" x14ac:dyDescent="0.35">
      <c r="C6908" s="28" t="str">
        <f>IFERROR(VLOOKUP(B6908, Выгрузка!B:H, 7, 0), "")</f>
        <v/>
      </c>
    </row>
    <row r="6909" spans="3:3" x14ac:dyDescent="0.35">
      <c r="C6909" s="28" t="str">
        <f>IFERROR(VLOOKUP(B6909, Выгрузка!B:H, 7, 0), "")</f>
        <v/>
      </c>
    </row>
    <row r="6910" spans="3:3" x14ac:dyDescent="0.35">
      <c r="C6910" s="28" t="str">
        <f>IFERROR(VLOOKUP(B6910, Выгрузка!B:H, 7, 0), "")</f>
        <v/>
      </c>
    </row>
    <row r="6911" spans="3:3" x14ac:dyDescent="0.35">
      <c r="C6911" s="28" t="str">
        <f>IFERROR(VLOOKUP(B6911, Выгрузка!B:H, 7, 0), "")</f>
        <v/>
      </c>
    </row>
    <row r="6912" spans="3:3" x14ac:dyDescent="0.35">
      <c r="C6912" s="28" t="str">
        <f>IFERROR(VLOOKUP(B6912, Выгрузка!B:H, 7, 0), "")</f>
        <v/>
      </c>
    </row>
    <row r="6913" spans="3:3" x14ac:dyDescent="0.35">
      <c r="C6913" s="28" t="str">
        <f>IFERROR(VLOOKUP(B6913, Выгрузка!B:H, 7, 0), "")</f>
        <v/>
      </c>
    </row>
    <row r="6914" spans="3:3" x14ac:dyDescent="0.35">
      <c r="C6914" s="28" t="str">
        <f>IFERROR(VLOOKUP(B6914, Выгрузка!B:H, 7, 0), "")</f>
        <v/>
      </c>
    </row>
    <row r="6915" spans="3:3" x14ac:dyDescent="0.35">
      <c r="C6915" s="28" t="str">
        <f>IFERROR(VLOOKUP(B6915, Выгрузка!B:H, 7, 0), "")</f>
        <v/>
      </c>
    </row>
    <row r="6916" spans="3:3" x14ac:dyDescent="0.35">
      <c r="C6916" s="28" t="str">
        <f>IFERROR(VLOOKUP(B6916, Выгрузка!B:H, 7, 0), "")</f>
        <v/>
      </c>
    </row>
    <row r="6917" spans="3:3" x14ac:dyDescent="0.35">
      <c r="C6917" s="28" t="str">
        <f>IFERROR(VLOOKUP(B6917, Выгрузка!B:H, 7, 0), "")</f>
        <v/>
      </c>
    </row>
    <row r="6918" spans="3:3" x14ac:dyDescent="0.35">
      <c r="C6918" s="28" t="str">
        <f>IFERROR(VLOOKUP(B6918, Выгрузка!B:H, 7, 0), "")</f>
        <v/>
      </c>
    </row>
    <row r="6919" spans="3:3" x14ac:dyDescent="0.35">
      <c r="C6919" s="28" t="str">
        <f>IFERROR(VLOOKUP(B6919, Выгрузка!B:H, 7, 0), "")</f>
        <v/>
      </c>
    </row>
    <row r="6920" spans="3:3" x14ac:dyDescent="0.35">
      <c r="C6920" s="28" t="str">
        <f>IFERROR(VLOOKUP(B6920, Выгрузка!B:H, 7, 0), "")</f>
        <v/>
      </c>
    </row>
    <row r="6921" spans="3:3" x14ac:dyDescent="0.35">
      <c r="C6921" s="28" t="str">
        <f>IFERROR(VLOOKUP(B6921, Выгрузка!B:H, 7, 0), "")</f>
        <v/>
      </c>
    </row>
    <row r="6922" spans="3:3" x14ac:dyDescent="0.35">
      <c r="C6922" s="28" t="str">
        <f>IFERROR(VLOOKUP(B6922, Выгрузка!B:H, 7, 0), "")</f>
        <v/>
      </c>
    </row>
    <row r="6923" spans="3:3" x14ac:dyDescent="0.35">
      <c r="C6923" s="28" t="str">
        <f>IFERROR(VLOOKUP(B6923, Выгрузка!B:H, 7, 0), "")</f>
        <v/>
      </c>
    </row>
    <row r="6924" spans="3:3" x14ac:dyDescent="0.35">
      <c r="C6924" s="28" t="str">
        <f>IFERROR(VLOOKUP(B6924, Выгрузка!B:H, 7, 0), "")</f>
        <v/>
      </c>
    </row>
    <row r="6925" spans="3:3" x14ac:dyDescent="0.35">
      <c r="C6925" s="28" t="str">
        <f>IFERROR(VLOOKUP(B6925, Выгрузка!B:H, 7, 0), "")</f>
        <v/>
      </c>
    </row>
    <row r="6926" spans="3:3" x14ac:dyDescent="0.35">
      <c r="C6926" s="28" t="str">
        <f>IFERROR(VLOOKUP(B6926, Выгрузка!B:H, 7, 0), "")</f>
        <v/>
      </c>
    </row>
    <row r="6927" spans="3:3" x14ac:dyDescent="0.35">
      <c r="C6927" s="28" t="str">
        <f>IFERROR(VLOOKUP(B6927, Выгрузка!B:H, 7, 0), "")</f>
        <v/>
      </c>
    </row>
    <row r="6928" spans="3:3" x14ac:dyDescent="0.35">
      <c r="C6928" s="28" t="str">
        <f>IFERROR(VLOOKUP(B6928, Выгрузка!B:H, 7, 0), "")</f>
        <v/>
      </c>
    </row>
    <row r="6929" spans="3:3" x14ac:dyDescent="0.35">
      <c r="C6929" s="28" t="str">
        <f>IFERROR(VLOOKUP(B6929, Выгрузка!B:H, 7, 0), "")</f>
        <v/>
      </c>
    </row>
    <row r="6930" spans="3:3" x14ac:dyDescent="0.35">
      <c r="C6930" s="28" t="str">
        <f>IFERROR(VLOOKUP(B6930, Выгрузка!B:H, 7, 0), "")</f>
        <v/>
      </c>
    </row>
    <row r="6931" spans="3:3" x14ac:dyDescent="0.35">
      <c r="C6931" s="28" t="str">
        <f>IFERROR(VLOOKUP(B6931, Выгрузка!B:H, 7, 0), "")</f>
        <v/>
      </c>
    </row>
    <row r="6932" spans="3:3" x14ac:dyDescent="0.35">
      <c r="C6932" s="28" t="str">
        <f>IFERROR(VLOOKUP(B6932, Выгрузка!B:H, 7, 0), "")</f>
        <v/>
      </c>
    </row>
    <row r="6933" spans="3:3" x14ac:dyDescent="0.35">
      <c r="C6933" s="28" t="str">
        <f>IFERROR(VLOOKUP(B6933, Выгрузка!B:H, 7, 0), "")</f>
        <v/>
      </c>
    </row>
    <row r="6934" spans="3:3" x14ac:dyDescent="0.35">
      <c r="C6934" s="28" t="str">
        <f>IFERROR(VLOOKUP(B6934, Выгрузка!B:H, 7, 0), "")</f>
        <v/>
      </c>
    </row>
    <row r="6935" spans="3:3" x14ac:dyDescent="0.35">
      <c r="C6935" s="28" t="str">
        <f>IFERROR(VLOOKUP(B6935, Выгрузка!B:H, 7, 0), "")</f>
        <v/>
      </c>
    </row>
    <row r="6936" spans="3:3" x14ac:dyDescent="0.35">
      <c r="C6936" s="28" t="str">
        <f>IFERROR(VLOOKUP(B6936, Выгрузка!B:H, 7, 0), "")</f>
        <v/>
      </c>
    </row>
    <row r="6937" spans="3:3" x14ac:dyDescent="0.35">
      <c r="C6937" s="28" t="str">
        <f>IFERROR(VLOOKUP(B6937, Выгрузка!B:H, 7, 0), "")</f>
        <v/>
      </c>
    </row>
    <row r="6938" spans="3:3" x14ac:dyDescent="0.35">
      <c r="C6938" s="28" t="str">
        <f>IFERROR(VLOOKUP(B6938, Выгрузка!B:H, 7, 0), "")</f>
        <v/>
      </c>
    </row>
    <row r="6939" spans="3:3" x14ac:dyDescent="0.35">
      <c r="C6939" s="28" t="str">
        <f>IFERROR(VLOOKUP(B6939, Выгрузка!B:H, 7, 0), "")</f>
        <v/>
      </c>
    </row>
    <row r="6940" spans="3:3" x14ac:dyDescent="0.35">
      <c r="C6940" s="28" t="str">
        <f>IFERROR(VLOOKUP(B6940, Выгрузка!B:H, 7, 0), "")</f>
        <v/>
      </c>
    </row>
    <row r="6941" spans="3:3" x14ac:dyDescent="0.35">
      <c r="C6941" s="28" t="str">
        <f>IFERROR(VLOOKUP(B6941, Выгрузка!B:H, 7, 0), "")</f>
        <v/>
      </c>
    </row>
    <row r="6942" spans="3:3" x14ac:dyDescent="0.35">
      <c r="C6942" s="28" t="str">
        <f>IFERROR(VLOOKUP(B6942, Выгрузка!B:H, 7, 0), "")</f>
        <v/>
      </c>
    </row>
    <row r="6943" spans="3:3" x14ac:dyDescent="0.35">
      <c r="C6943" s="28" t="str">
        <f>IFERROR(VLOOKUP(B6943, Выгрузка!B:H, 7, 0), "")</f>
        <v/>
      </c>
    </row>
    <row r="6944" spans="3:3" x14ac:dyDescent="0.35">
      <c r="C6944" s="28" t="str">
        <f>IFERROR(VLOOKUP(B6944, Выгрузка!B:H, 7, 0), "")</f>
        <v/>
      </c>
    </row>
    <row r="6945" spans="3:3" x14ac:dyDescent="0.35">
      <c r="C6945" s="28" t="str">
        <f>IFERROR(VLOOKUP(B6945, Выгрузка!B:H, 7, 0), "")</f>
        <v/>
      </c>
    </row>
    <row r="6946" spans="3:3" x14ac:dyDescent="0.35">
      <c r="C6946" s="28" t="str">
        <f>IFERROR(VLOOKUP(B6946, Выгрузка!B:H, 7, 0), "")</f>
        <v/>
      </c>
    </row>
    <row r="6947" spans="3:3" x14ac:dyDescent="0.35">
      <c r="C6947" s="28" t="str">
        <f>IFERROR(VLOOKUP(B6947, Выгрузка!B:H, 7, 0), "")</f>
        <v/>
      </c>
    </row>
    <row r="6948" spans="3:3" x14ac:dyDescent="0.35">
      <c r="C6948" s="28" t="str">
        <f>IFERROR(VLOOKUP(B6948, Выгрузка!B:H, 7, 0), "")</f>
        <v/>
      </c>
    </row>
    <row r="6949" spans="3:3" x14ac:dyDescent="0.35">
      <c r="C6949" s="28" t="str">
        <f>IFERROR(VLOOKUP(B6949, Выгрузка!B:H, 7, 0), "")</f>
        <v/>
      </c>
    </row>
    <row r="6950" spans="3:3" x14ac:dyDescent="0.35">
      <c r="C6950" s="28" t="str">
        <f>IFERROR(VLOOKUP(B6950, Выгрузка!B:H, 7, 0), "")</f>
        <v/>
      </c>
    </row>
    <row r="6951" spans="3:3" x14ac:dyDescent="0.35">
      <c r="C6951" s="28" t="str">
        <f>IFERROR(VLOOKUP(B6951, Выгрузка!B:H, 7, 0), "")</f>
        <v/>
      </c>
    </row>
    <row r="6952" spans="3:3" x14ac:dyDescent="0.35">
      <c r="C6952" s="28" t="str">
        <f>IFERROR(VLOOKUP(B6952, Выгрузка!B:H, 7, 0), "")</f>
        <v/>
      </c>
    </row>
    <row r="6953" spans="3:3" x14ac:dyDescent="0.35">
      <c r="C6953" s="28" t="str">
        <f>IFERROR(VLOOKUP(B6953, Выгрузка!B:H, 7, 0), "")</f>
        <v/>
      </c>
    </row>
    <row r="6954" spans="3:3" x14ac:dyDescent="0.35">
      <c r="C6954" s="28" t="str">
        <f>IFERROR(VLOOKUP(B6954, Выгрузка!B:H, 7, 0), "")</f>
        <v/>
      </c>
    </row>
    <row r="6955" spans="3:3" x14ac:dyDescent="0.35">
      <c r="C6955" s="28" t="str">
        <f>IFERROR(VLOOKUP(B6955, Выгрузка!B:H, 7, 0), "")</f>
        <v/>
      </c>
    </row>
    <row r="6956" spans="3:3" x14ac:dyDescent="0.35">
      <c r="C6956" s="28" t="str">
        <f>IFERROR(VLOOKUP(B6956, Выгрузка!B:H, 7, 0), "")</f>
        <v/>
      </c>
    </row>
    <row r="6957" spans="3:3" x14ac:dyDescent="0.35">
      <c r="C6957" s="28" t="str">
        <f>IFERROR(VLOOKUP(B6957, Выгрузка!B:H, 7, 0), "")</f>
        <v/>
      </c>
    </row>
    <row r="6958" spans="3:3" x14ac:dyDescent="0.35">
      <c r="C6958" s="28" t="str">
        <f>IFERROR(VLOOKUP(B6958, Выгрузка!B:H, 7, 0), "")</f>
        <v/>
      </c>
    </row>
    <row r="6959" spans="3:3" x14ac:dyDescent="0.35">
      <c r="C6959" s="28" t="str">
        <f>IFERROR(VLOOKUP(B6959, Выгрузка!B:H, 7, 0), "")</f>
        <v/>
      </c>
    </row>
    <row r="6960" spans="3:3" x14ac:dyDescent="0.35">
      <c r="C6960" s="28" t="str">
        <f>IFERROR(VLOOKUP(B6960, Выгрузка!B:H, 7, 0), "")</f>
        <v/>
      </c>
    </row>
    <row r="6961" spans="3:3" x14ac:dyDescent="0.35">
      <c r="C6961" s="28" t="str">
        <f>IFERROR(VLOOKUP(B6961, Выгрузка!B:H, 7, 0), "")</f>
        <v/>
      </c>
    </row>
    <row r="6962" spans="3:3" x14ac:dyDescent="0.35">
      <c r="C6962" s="28" t="str">
        <f>IFERROR(VLOOKUP(B6962, Выгрузка!B:H, 7, 0), "")</f>
        <v/>
      </c>
    </row>
    <row r="6963" spans="3:3" x14ac:dyDescent="0.35">
      <c r="C6963" s="28" t="str">
        <f>IFERROR(VLOOKUP(B6963, Выгрузка!B:H, 7, 0), "")</f>
        <v/>
      </c>
    </row>
    <row r="6964" spans="3:3" x14ac:dyDescent="0.35">
      <c r="C6964" s="28" t="str">
        <f>IFERROR(VLOOKUP(B6964, Выгрузка!B:H, 7, 0), "")</f>
        <v/>
      </c>
    </row>
    <row r="6965" spans="3:3" x14ac:dyDescent="0.35">
      <c r="C6965" s="28" t="str">
        <f>IFERROR(VLOOKUP(B6965, Выгрузка!B:H, 7, 0), "")</f>
        <v/>
      </c>
    </row>
    <row r="6966" spans="3:3" x14ac:dyDescent="0.35">
      <c r="C6966" s="28" t="str">
        <f>IFERROR(VLOOKUP(B6966, Выгрузка!B:H, 7, 0), "")</f>
        <v/>
      </c>
    </row>
    <row r="6967" spans="3:3" x14ac:dyDescent="0.35">
      <c r="C6967" s="28" t="str">
        <f>IFERROR(VLOOKUP(B6967, Выгрузка!B:H, 7, 0), "")</f>
        <v/>
      </c>
    </row>
    <row r="6968" spans="3:3" x14ac:dyDescent="0.35">
      <c r="C6968" s="28" t="str">
        <f>IFERROR(VLOOKUP(B6968, Выгрузка!B:H, 7, 0), "")</f>
        <v/>
      </c>
    </row>
    <row r="6969" spans="3:3" x14ac:dyDescent="0.35">
      <c r="C6969" s="28" t="str">
        <f>IFERROR(VLOOKUP(B6969, Выгрузка!B:H, 7, 0), "")</f>
        <v/>
      </c>
    </row>
    <row r="6970" spans="3:3" x14ac:dyDescent="0.35">
      <c r="C6970" s="28" t="str">
        <f>IFERROR(VLOOKUP(B6970, Выгрузка!B:H, 7, 0), "")</f>
        <v/>
      </c>
    </row>
    <row r="6971" spans="3:3" x14ac:dyDescent="0.35">
      <c r="C6971" s="28" t="str">
        <f>IFERROR(VLOOKUP(B6971, Выгрузка!B:H, 7, 0), "")</f>
        <v/>
      </c>
    </row>
    <row r="6972" spans="3:3" x14ac:dyDescent="0.35">
      <c r="C6972" s="28" t="str">
        <f>IFERROR(VLOOKUP(B6972, Выгрузка!B:H, 7, 0), "")</f>
        <v/>
      </c>
    </row>
    <row r="6973" spans="3:3" x14ac:dyDescent="0.35">
      <c r="C6973" s="28" t="str">
        <f>IFERROR(VLOOKUP(B6973, Выгрузка!B:H, 7, 0), "")</f>
        <v/>
      </c>
    </row>
    <row r="6974" spans="3:3" x14ac:dyDescent="0.35">
      <c r="C6974" s="28" t="str">
        <f>IFERROR(VLOOKUP(B6974, Выгрузка!B:H, 7, 0), "")</f>
        <v/>
      </c>
    </row>
    <row r="6975" spans="3:3" x14ac:dyDescent="0.35">
      <c r="C6975" s="28" t="str">
        <f>IFERROR(VLOOKUP(B6975, Выгрузка!B:H, 7, 0), "")</f>
        <v/>
      </c>
    </row>
    <row r="6976" spans="3:3" x14ac:dyDescent="0.35">
      <c r="C6976" s="28" t="str">
        <f>IFERROR(VLOOKUP(B6976, Выгрузка!B:H, 7, 0), "")</f>
        <v/>
      </c>
    </row>
    <row r="6977" spans="3:3" x14ac:dyDescent="0.35">
      <c r="C6977" s="28" t="str">
        <f>IFERROR(VLOOKUP(B6977, Выгрузка!B:H, 7, 0), "")</f>
        <v/>
      </c>
    </row>
    <row r="6978" spans="3:3" x14ac:dyDescent="0.35">
      <c r="C6978" s="28" t="str">
        <f>IFERROR(VLOOKUP(B6978, Выгрузка!B:H, 7, 0), "")</f>
        <v/>
      </c>
    </row>
    <row r="6979" spans="3:3" x14ac:dyDescent="0.35">
      <c r="C6979" s="28" t="str">
        <f>IFERROR(VLOOKUP(B6979, Выгрузка!B:H, 7, 0), "")</f>
        <v/>
      </c>
    </row>
    <row r="6980" spans="3:3" x14ac:dyDescent="0.35">
      <c r="C6980" s="28" t="str">
        <f>IFERROR(VLOOKUP(B6980, Выгрузка!B:H, 7, 0), "")</f>
        <v/>
      </c>
    </row>
    <row r="6981" spans="3:3" x14ac:dyDescent="0.35">
      <c r="C6981" s="28" t="str">
        <f>IFERROR(VLOOKUP(B6981, Выгрузка!B:H, 7, 0), "")</f>
        <v/>
      </c>
    </row>
    <row r="6982" spans="3:3" x14ac:dyDescent="0.35">
      <c r="C6982" s="28" t="str">
        <f>IFERROR(VLOOKUP(B6982, Выгрузка!B:H, 7, 0), "")</f>
        <v/>
      </c>
    </row>
    <row r="6983" spans="3:3" x14ac:dyDescent="0.35">
      <c r="C6983" s="28" t="str">
        <f>IFERROR(VLOOKUP(B6983, Выгрузка!B:H, 7, 0), "")</f>
        <v/>
      </c>
    </row>
    <row r="6984" spans="3:3" x14ac:dyDescent="0.35">
      <c r="C6984" s="28" t="str">
        <f>IFERROR(VLOOKUP(B6984, Выгрузка!B:H, 7, 0), "")</f>
        <v/>
      </c>
    </row>
    <row r="6985" spans="3:3" x14ac:dyDescent="0.35">
      <c r="C6985" s="28" t="str">
        <f>IFERROR(VLOOKUP(B6985, Выгрузка!B:H, 7, 0), "")</f>
        <v/>
      </c>
    </row>
    <row r="6986" spans="3:3" x14ac:dyDescent="0.35">
      <c r="C6986" s="28" t="str">
        <f>IFERROR(VLOOKUP(B6986, Выгрузка!B:H, 7, 0), "")</f>
        <v/>
      </c>
    </row>
    <row r="6987" spans="3:3" x14ac:dyDescent="0.35">
      <c r="C6987" s="28" t="str">
        <f>IFERROR(VLOOKUP(B6987, Выгрузка!B:H, 7, 0), "")</f>
        <v/>
      </c>
    </row>
    <row r="6988" spans="3:3" x14ac:dyDescent="0.35">
      <c r="C6988" s="28" t="str">
        <f>IFERROR(VLOOKUP(B6988, Выгрузка!B:H, 7, 0), "")</f>
        <v/>
      </c>
    </row>
    <row r="6989" spans="3:3" x14ac:dyDescent="0.35">
      <c r="C6989" s="28" t="str">
        <f>IFERROR(VLOOKUP(B6989, Выгрузка!B:H, 7, 0), "")</f>
        <v/>
      </c>
    </row>
    <row r="6990" spans="3:3" x14ac:dyDescent="0.35">
      <c r="C6990" s="28" t="str">
        <f>IFERROR(VLOOKUP(B6990, Выгрузка!B:H, 7, 0), "")</f>
        <v/>
      </c>
    </row>
    <row r="6991" spans="3:3" x14ac:dyDescent="0.35">
      <c r="C6991" s="28" t="str">
        <f>IFERROR(VLOOKUP(B6991, Выгрузка!B:H, 7, 0), "")</f>
        <v/>
      </c>
    </row>
    <row r="6992" spans="3:3" x14ac:dyDescent="0.35">
      <c r="C6992" s="28" t="str">
        <f>IFERROR(VLOOKUP(B6992, Выгрузка!B:H, 7, 0), "")</f>
        <v/>
      </c>
    </row>
    <row r="6993" spans="3:3" x14ac:dyDescent="0.35">
      <c r="C6993" s="28" t="str">
        <f>IFERROR(VLOOKUP(B6993, Выгрузка!B:H, 7, 0), "")</f>
        <v/>
      </c>
    </row>
    <row r="6994" spans="3:3" x14ac:dyDescent="0.35">
      <c r="C6994" s="28" t="str">
        <f>IFERROR(VLOOKUP(B6994, Выгрузка!B:H, 7, 0), "")</f>
        <v/>
      </c>
    </row>
    <row r="6995" spans="3:3" x14ac:dyDescent="0.35">
      <c r="C6995" s="28" t="str">
        <f>IFERROR(VLOOKUP(B6995, Выгрузка!B:H, 7, 0), "")</f>
        <v/>
      </c>
    </row>
    <row r="6996" spans="3:3" x14ac:dyDescent="0.35">
      <c r="C6996" s="28" t="str">
        <f>IFERROR(VLOOKUP(B6996, Выгрузка!B:H, 7, 0), "")</f>
        <v/>
      </c>
    </row>
    <row r="6997" spans="3:3" x14ac:dyDescent="0.35">
      <c r="C6997" s="28" t="str">
        <f>IFERROR(VLOOKUP(B6997, Выгрузка!B:H, 7, 0), "")</f>
        <v/>
      </c>
    </row>
    <row r="6998" spans="3:3" x14ac:dyDescent="0.35">
      <c r="C6998" s="28" t="str">
        <f>IFERROR(VLOOKUP(B6998, Выгрузка!B:H, 7, 0), "")</f>
        <v/>
      </c>
    </row>
    <row r="6999" spans="3:3" x14ac:dyDescent="0.35">
      <c r="C6999" s="28" t="str">
        <f>IFERROR(VLOOKUP(B6999, Выгрузка!B:H, 7, 0), "")</f>
        <v/>
      </c>
    </row>
    <row r="7000" spans="3:3" x14ac:dyDescent="0.35">
      <c r="C7000" s="28" t="str">
        <f>IFERROR(VLOOKUP(B7000, Выгрузка!B:H, 7, 0), "")</f>
        <v/>
      </c>
    </row>
    <row r="7001" spans="3:3" x14ac:dyDescent="0.35">
      <c r="C7001" s="28" t="str">
        <f>IFERROR(VLOOKUP(B7001, Выгрузка!B:H, 7, 0), "")</f>
        <v/>
      </c>
    </row>
    <row r="7002" spans="3:3" x14ac:dyDescent="0.35">
      <c r="C7002" s="28" t="str">
        <f>IFERROR(VLOOKUP(B7002, Выгрузка!B:H, 7, 0), "")</f>
        <v/>
      </c>
    </row>
    <row r="7003" spans="3:3" x14ac:dyDescent="0.35">
      <c r="C7003" s="28" t="str">
        <f>IFERROR(VLOOKUP(B7003, Выгрузка!B:H, 7, 0), "")</f>
        <v/>
      </c>
    </row>
    <row r="7004" spans="3:3" x14ac:dyDescent="0.35">
      <c r="C7004" s="28" t="str">
        <f>IFERROR(VLOOKUP(B7004, Выгрузка!B:H, 7, 0), "")</f>
        <v/>
      </c>
    </row>
    <row r="7005" spans="3:3" x14ac:dyDescent="0.35">
      <c r="C7005" s="28" t="str">
        <f>IFERROR(VLOOKUP(B7005, Выгрузка!B:H, 7, 0), "")</f>
        <v/>
      </c>
    </row>
    <row r="7006" spans="3:3" x14ac:dyDescent="0.35">
      <c r="C7006" s="28" t="str">
        <f>IFERROR(VLOOKUP(B7006, Выгрузка!B:H, 7, 0), "")</f>
        <v/>
      </c>
    </row>
    <row r="7007" spans="3:3" x14ac:dyDescent="0.35">
      <c r="C7007" s="28" t="str">
        <f>IFERROR(VLOOKUP(B7007, Выгрузка!B:H, 7, 0), "")</f>
        <v/>
      </c>
    </row>
    <row r="7008" spans="3:3" x14ac:dyDescent="0.35">
      <c r="C7008" s="28" t="str">
        <f>IFERROR(VLOOKUP(B7008, Выгрузка!B:H, 7, 0), "")</f>
        <v/>
      </c>
    </row>
    <row r="7009" spans="3:3" x14ac:dyDescent="0.35">
      <c r="C7009" s="28" t="str">
        <f>IFERROR(VLOOKUP(B7009, Выгрузка!B:H, 7, 0), "")</f>
        <v/>
      </c>
    </row>
    <row r="7010" spans="3:3" x14ac:dyDescent="0.35">
      <c r="C7010" s="28" t="str">
        <f>IFERROR(VLOOKUP(B7010, Выгрузка!B:H, 7, 0), "")</f>
        <v/>
      </c>
    </row>
    <row r="7011" spans="3:3" x14ac:dyDescent="0.35">
      <c r="C7011" s="28" t="str">
        <f>IFERROR(VLOOKUP(B7011, Выгрузка!B:H, 7, 0), "")</f>
        <v/>
      </c>
    </row>
    <row r="7012" spans="3:3" x14ac:dyDescent="0.35">
      <c r="C7012" s="28" t="str">
        <f>IFERROR(VLOOKUP(B7012, Выгрузка!B:H, 7, 0), "")</f>
        <v/>
      </c>
    </row>
    <row r="7013" spans="3:3" x14ac:dyDescent="0.35">
      <c r="C7013" s="28" t="str">
        <f>IFERROR(VLOOKUP(B7013, Выгрузка!B:H, 7, 0), "")</f>
        <v/>
      </c>
    </row>
    <row r="7014" spans="3:3" x14ac:dyDescent="0.35">
      <c r="C7014" s="28" t="str">
        <f>IFERROR(VLOOKUP(B7014, Выгрузка!B:H, 7, 0), "")</f>
        <v/>
      </c>
    </row>
    <row r="7015" spans="3:3" x14ac:dyDescent="0.35">
      <c r="C7015" s="28" t="str">
        <f>IFERROR(VLOOKUP(B7015, Выгрузка!B:H, 7, 0), "")</f>
        <v/>
      </c>
    </row>
    <row r="7016" spans="3:3" x14ac:dyDescent="0.35">
      <c r="C7016" s="28" t="str">
        <f>IFERROR(VLOOKUP(B7016, Выгрузка!B:H, 7, 0), "")</f>
        <v/>
      </c>
    </row>
    <row r="7017" spans="3:3" x14ac:dyDescent="0.35">
      <c r="C7017" s="28" t="str">
        <f>IFERROR(VLOOKUP(B7017, Выгрузка!B:H, 7, 0), "")</f>
        <v/>
      </c>
    </row>
    <row r="7018" spans="3:3" x14ac:dyDescent="0.35">
      <c r="C7018" s="28" t="str">
        <f>IFERROR(VLOOKUP(B7018, Выгрузка!B:H, 7, 0), "")</f>
        <v/>
      </c>
    </row>
    <row r="7019" spans="3:3" x14ac:dyDescent="0.35">
      <c r="C7019" s="28" t="str">
        <f>IFERROR(VLOOKUP(B7019, Выгрузка!B:H, 7, 0), "")</f>
        <v/>
      </c>
    </row>
    <row r="7020" spans="3:3" x14ac:dyDescent="0.35">
      <c r="C7020" s="28" t="str">
        <f>IFERROR(VLOOKUP(B7020, Выгрузка!B:H, 7, 0), "")</f>
        <v/>
      </c>
    </row>
    <row r="7021" spans="3:3" x14ac:dyDescent="0.35">
      <c r="C7021" s="28" t="str">
        <f>IFERROR(VLOOKUP(B7021, Выгрузка!B:H, 7, 0), "")</f>
        <v/>
      </c>
    </row>
    <row r="7022" spans="3:3" x14ac:dyDescent="0.35">
      <c r="C7022" s="28" t="str">
        <f>IFERROR(VLOOKUP(B7022, Выгрузка!B:H, 7, 0), "")</f>
        <v/>
      </c>
    </row>
    <row r="7023" spans="3:3" x14ac:dyDescent="0.35">
      <c r="C7023" s="28" t="str">
        <f>IFERROR(VLOOKUP(B7023, Выгрузка!B:H, 7, 0), "")</f>
        <v/>
      </c>
    </row>
    <row r="7024" spans="3:3" x14ac:dyDescent="0.35">
      <c r="C7024" s="28" t="str">
        <f>IFERROR(VLOOKUP(B7024, Выгрузка!B:H, 7, 0), "")</f>
        <v/>
      </c>
    </row>
    <row r="7025" spans="3:3" x14ac:dyDescent="0.35">
      <c r="C7025" s="28" t="str">
        <f>IFERROR(VLOOKUP(B7025, Выгрузка!B:H, 7, 0), "")</f>
        <v/>
      </c>
    </row>
    <row r="7026" spans="3:3" x14ac:dyDescent="0.35">
      <c r="C7026" s="28" t="str">
        <f>IFERROR(VLOOKUP(B7026, Выгрузка!B:H, 7, 0), "")</f>
        <v/>
      </c>
    </row>
    <row r="7027" spans="3:3" x14ac:dyDescent="0.35">
      <c r="C7027" s="28" t="str">
        <f>IFERROR(VLOOKUP(B7027, Выгрузка!B:H, 7, 0), "")</f>
        <v/>
      </c>
    </row>
    <row r="7028" spans="3:3" x14ac:dyDescent="0.35">
      <c r="C7028" s="28" t="str">
        <f>IFERROR(VLOOKUP(B7028, Выгрузка!B:H, 7, 0), "")</f>
        <v/>
      </c>
    </row>
    <row r="7029" spans="3:3" x14ac:dyDescent="0.35">
      <c r="C7029" s="28" t="str">
        <f>IFERROR(VLOOKUP(B7029, Выгрузка!B:H, 7, 0), "")</f>
        <v/>
      </c>
    </row>
    <row r="7030" spans="3:3" x14ac:dyDescent="0.35">
      <c r="C7030" s="28" t="str">
        <f>IFERROR(VLOOKUP(B7030, Выгрузка!B:H, 7, 0), "")</f>
        <v/>
      </c>
    </row>
    <row r="7031" spans="3:3" x14ac:dyDescent="0.35">
      <c r="C7031" s="28" t="str">
        <f>IFERROR(VLOOKUP(B7031, Выгрузка!B:H, 7, 0), "")</f>
        <v/>
      </c>
    </row>
    <row r="7032" spans="3:3" x14ac:dyDescent="0.35">
      <c r="C7032" s="28" t="str">
        <f>IFERROR(VLOOKUP(B7032, Выгрузка!B:H, 7, 0), "")</f>
        <v/>
      </c>
    </row>
    <row r="7033" spans="3:3" x14ac:dyDescent="0.35">
      <c r="C7033" s="28" t="str">
        <f>IFERROR(VLOOKUP(B7033, Выгрузка!B:H, 7, 0), "")</f>
        <v/>
      </c>
    </row>
    <row r="7034" spans="3:3" x14ac:dyDescent="0.35">
      <c r="C7034" s="28" t="str">
        <f>IFERROR(VLOOKUP(B7034, Выгрузка!B:H, 7, 0), "")</f>
        <v/>
      </c>
    </row>
    <row r="7035" spans="3:3" x14ac:dyDescent="0.35">
      <c r="C7035" s="28" t="str">
        <f>IFERROR(VLOOKUP(B7035, Выгрузка!B:H, 7, 0), "")</f>
        <v/>
      </c>
    </row>
    <row r="7036" spans="3:3" x14ac:dyDescent="0.35">
      <c r="C7036" s="28" t="str">
        <f>IFERROR(VLOOKUP(B7036, Выгрузка!B:H, 7, 0), "")</f>
        <v/>
      </c>
    </row>
    <row r="7037" spans="3:3" x14ac:dyDescent="0.35">
      <c r="C7037" s="28" t="str">
        <f>IFERROR(VLOOKUP(B7037, Выгрузка!B:H, 7, 0), "")</f>
        <v/>
      </c>
    </row>
    <row r="7038" spans="3:3" x14ac:dyDescent="0.35">
      <c r="C7038" s="28" t="str">
        <f>IFERROR(VLOOKUP(B7038, Выгрузка!B:H, 7, 0), "")</f>
        <v/>
      </c>
    </row>
    <row r="7039" spans="3:3" x14ac:dyDescent="0.35">
      <c r="C7039" s="28" t="str">
        <f>IFERROR(VLOOKUP(B7039, Выгрузка!B:H, 7, 0), "")</f>
        <v/>
      </c>
    </row>
    <row r="7040" spans="3:3" x14ac:dyDescent="0.35">
      <c r="C7040" s="28" t="str">
        <f>IFERROR(VLOOKUP(B7040, Выгрузка!B:H, 7, 0), "")</f>
        <v/>
      </c>
    </row>
    <row r="7041" spans="3:3" x14ac:dyDescent="0.35">
      <c r="C7041" s="28" t="str">
        <f>IFERROR(VLOOKUP(B7041, Выгрузка!B:H, 7, 0), "")</f>
        <v/>
      </c>
    </row>
    <row r="7042" spans="3:3" x14ac:dyDescent="0.35">
      <c r="C7042" s="28" t="str">
        <f>IFERROR(VLOOKUP(B7042, Выгрузка!B:H, 7, 0), "")</f>
        <v/>
      </c>
    </row>
    <row r="7043" spans="3:3" x14ac:dyDescent="0.35">
      <c r="C7043" s="28" t="str">
        <f>IFERROR(VLOOKUP(B7043, Выгрузка!B:H, 7, 0), "")</f>
        <v/>
      </c>
    </row>
    <row r="7044" spans="3:3" x14ac:dyDescent="0.35">
      <c r="C7044" s="28" t="str">
        <f>IFERROR(VLOOKUP(B7044, Выгрузка!B:H, 7, 0), "")</f>
        <v/>
      </c>
    </row>
    <row r="7045" spans="3:3" x14ac:dyDescent="0.35">
      <c r="C7045" s="28" t="str">
        <f>IFERROR(VLOOKUP(B7045, Выгрузка!B:H, 7, 0), "")</f>
        <v/>
      </c>
    </row>
    <row r="7046" spans="3:3" x14ac:dyDescent="0.35">
      <c r="C7046" s="28" t="str">
        <f>IFERROR(VLOOKUP(B7046, Выгрузка!B:H, 7, 0), "")</f>
        <v/>
      </c>
    </row>
    <row r="7047" spans="3:3" x14ac:dyDescent="0.35">
      <c r="C7047" s="28" t="str">
        <f>IFERROR(VLOOKUP(B7047, Выгрузка!B:H, 7, 0), "")</f>
        <v/>
      </c>
    </row>
    <row r="7048" spans="3:3" x14ac:dyDescent="0.35">
      <c r="C7048" s="28" t="str">
        <f>IFERROR(VLOOKUP(B7048, Выгрузка!B:H, 7, 0), "")</f>
        <v/>
      </c>
    </row>
    <row r="7049" spans="3:3" x14ac:dyDescent="0.35">
      <c r="C7049" s="28" t="str">
        <f>IFERROR(VLOOKUP(B7049, Выгрузка!B:H, 7, 0), "")</f>
        <v/>
      </c>
    </row>
    <row r="7050" spans="3:3" x14ac:dyDescent="0.35">
      <c r="C7050" s="28" t="str">
        <f>IFERROR(VLOOKUP(B7050, Выгрузка!B:H, 7, 0), "")</f>
        <v/>
      </c>
    </row>
    <row r="7051" spans="3:3" x14ac:dyDescent="0.35">
      <c r="C7051" s="28" t="str">
        <f>IFERROR(VLOOKUP(B7051, Выгрузка!B:H, 7, 0), "")</f>
        <v/>
      </c>
    </row>
    <row r="7052" spans="3:3" x14ac:dyDescent="0.35">
      <c r="C7052" s="28" t="str">
        <f>IFERROR(VLOOKUP(B7052, Выгрузка!B:H, 7, 0), "")</f>
        <v/>
      </c>
    </row>
    <row r="7053" spans="3:3" x14ac:dyDescent="0.35">
      <c r="C7053" s="28" t="str">
        <f>IFERROR(VLOOKUP(B7053, Выгрузка!B:H, 7, 0), "")</f>
        <v/>
      </c>
    </row>
    <row r="7054" spans="3:3" x14ac:dyDescent="0.35">
      <c r="C7054" s="28" t="str">
        <f>IFERROR(VLOOKUP(B7054, Выгрузка!B:H, 7, 0), "")</f>
        <v/>
      </c>
    </row>
    <row r="7055" spans="3:3" x14ac:dyDescent="0.35">
      <c r="C7055" s="28" t="str">
        <f>IFERROR(VLOOKUP(B7055, Выгрузка!B:H, 7, 0), "")</f>
        <v/>
      </c>
    </row>
    <row r="7056" spans="3:3" x14ac:dyDescent="0.35">
      <c r="C7056" s="28" t="str">
        <f>IFERROR(VLOOKUP(B7056, Выгрузка!B:H, 7, 0), "")</f>
        <v/>
      </c>
    </row>
    <row r="7057" spans="3:3" x14ac:dyDescent="0.35">
      <c r="C7057" s="28" t="str">
        <f>IFERROR(VLOOKUP(B7057, Выгрузка!B:H, 7, 0), "")</f>
        <v/>
      </c>
    </row>
    <row r="7058" spans="3:3" x14ac:dyDescent="0.35">
      <c r="C7058" s="28" t="str">
        <f>IFERROR(VLOOKUP(B7058, Выгрузка!B:H, 7, 0), "")</f>
        <v/>
      </c>
    </row>
    <row r="7059" spans="3:3" x14ac:dyDescent="0.35">
      <c r="C7059" s="28" t="str">
        <f>IFERROR(VLOOKUP(B7059, Выгрузка!B:H, 7, 0), "")</f>
        <v/>
      </c>
    </row>
    <row r="7060" spans="3:3" x14ac:dyDescent="0.35">
      <c r="C7060" s="28" t="str">
        <f>IFERROR(VLOOKUP(B7060, Выгрузка!B:H, 7, 0), "")</f>
        <v/>
      </c>
    </row>
    <row r="7061" spans="3:3" x14ac:dyDescent="0.35">
      <c r="C7061" s="28" t="str">
        <f>IFERROR(VLOOKUP(B7061, Выгрузка!B:H, 7, 0), "")</f>
        <v/>
      </c>
    </row>
    <row r="7062" spans="3:3" x14ac:dyDescent="0.35">
      <c r="C7062" s="28" t="str">
        <f>IFERROR(VLOOKUP(B7062, Выгрузка!B:H, 7, 0), "")</f>
        <v/>
      </c>
    </row>
    <row r="7063" spans="3:3" x14ac:dyDescent="0.35">
      <c r="C7063" s="28" t="str">
        <f>IFERROR(VLOOKUP(B7063, Выгрузка!B:H, 7, 0), "")</f>
        <v/>
      </c>
    </row>
    <row r="7064" spans="3:3" x14ac:dyDescent="0.35">
      <c r="C7064" s="28" t="str">
        <f>IFERROR(VLOOKUP(B7064, Выгрузка!B:H, 7, 0), "")</f>
        <v/>
      </c>
    </row>
    <row r="7065" spans="3:3" x14ac:dyDescent="0.35">
      <c r="C7065" s="28" t="str">
        <f>IFERROR(VLOOKUP(B7065, Выгрузка!B:H, 7, 0), "")</f>
        <v/>
      </c>
    </row>
    <row r="7066" spans="3:3" x14ac:dyDescent="0.35">
      <c r="C7066" s="28" t="str">
        <f>IFERROR(VLOOKUP(B7066, Выгрузка!B:H, 7, 0), "")</f>
        <v/>
      </c>
    </row>
    <row r="7067" spans="3:3" x14ac:dyDescent="0.35">
      <c r="C7067" s="28" t="str">
        <f>IFERROR(VLOOKUP(B7067, Выгрузка!B:H, 7, 0), "")</f>
        <v/>
      </c>
    </row>
    <row r="7068" spans="3:3" x14ac:dyDescent="0.35">
      <c r="C7068" s="28" t="str">
        <f>IFERROR(VLOOKUP(B7068, Выгрузка!B:H, 7, 0), "")</f>
        <v/>
      </c>
    </row>
    <row r="7069" spans="3:3" x14ac:dyDescent="0.35">
      <c r="C7069" s="28" t="str">
        <f>IFERROR(VLOOKUP(B7069, Выгрузка!B:H, 7, 0), "")</f>
        <v/>
      </c>
    </row>
    <row r="7070" spans="3:3" x14ac:dyDescent="0.35">
      <c r="C7070" s="28" t="str">
        <f>IFERROR(VLOOKUP(B7070, Выгрузка!B:H, 7, 0), "")</f>
        <v/>
      </c>
    </row>
    <row r="7071" spans="3:3" x14ac:dyDescent="0.35">
      <c r="C7071" s="28" t="str">
        <f>IFERROR(VLOOKUP(B7071, Выгрузка!B:H, 7, 0), "")</f>
        <v/>
      </c>
    </row>
    <row r="7072" spans="3:3" x14ac:dyDescent="0.35">
      <c r="C7072" s="28" t="str">
        <f>IFERROR(VLOOKUP(B7072, Выгрузка!B:H, 7, 0), "")</f>
        <v/>
      </c>
    </row>
    <row r="7073" spans="3:3" x14ac:dyDescent="0.35">
      <c r="C7073" s="28" t="str">
        <f>IFERROR(VLOOKUP(B7073, Выгрузка!B:H, 7, 0), "")</f>
        <v/>
      </c>
    </row>
    <row r="7074" spans="3:3" x14ac:dyDescent="0.35">
      <c r="C7074" s="28" t="str">
        <f>IFERROR(VLOOKUP(B7074, Выгрузка!B:H, 7, 0), "")</f>
        <v/>
      </c>
    </row>
    <row r="7075" spans="3:3" x14ac:dyDescent="0.35">
      <c r="C7075" s="28" t="str">
        <f>IFERROR(VLOOKUP(B7075, Выгрузка!B:H, 7, 0), "")</f>
        <v/>
      </c>
    </row>
    <row r="7076" spans="3:3" x14ac:dyDescent="0.35">
      <c r="C7076" s="28" t="str">
        <f>IFERROR(VLOOKUP(B7076, Выгрузка!B:H, 7, 0), "")</f>
        <v/>
      </c>
    </row>
    <row r="7077" spans="3:3" x14ac:dyDescent="0.35">
      <c r="C7077" s="28" t="str">
        <f>IFERROR(VLOOKUP(B7077, Выгрузка!B:H, 7, 0), "")</f>
        <v/>
      </c>
    </row>
    <row r="7078" spans="3:3" x14ac:dyDescent="0.35">
      <c r="C7078" s="28" t="str">
        <f>IFERROR(VLOOKUP(B7078, Выгрузка!B:H, 7, 0), "")</f>
        <v/>
      </c>
    </row>
    <row r="7079" spans="3:3" x14ac:dyDescent="0.35">
      <c r="C7079" s="28" t="str">
        <f>IFERROR(VLOOKUP(B7079, Выгрузка!B:H, 7, 0), "")</f>
        <v/>
      </c>
    </row>
    <row r="7080" spans="3:3" x14ac:dyDescent="0.35">
      <c r="C7080" s="28" t="str">
        <f>IFERROR(VLOOKUP(B7080, Выгрузка!B:H, 7, 0), "")</f>
        <v/>
      </c>
    </row>
    <row r="7081" spans="3:3" x14ac:dyDescent="0.35">
      <c r="C7081" s="28" t="str">
        <f>IFERROR(VLOOKUP(B7081, Выгрузка!B:H, 7, 0), "")</f>
        <v/>
      </c>
    </row>
    <row r="7082" spans="3:3" x14ac:dyDescent="0.35">
      <c r="C7082" s="28" t="str">
        <f>IFERROR(VLOOKUP(B7082, Выгрузка!B:H, 7, 0), "")</f>
        <v/>
      </c>
    </row>
    <row r="7083" spans="3:3" x14ac:dyDescent="0.35">
      <c r="C7083" s="28" t="str">
        <f>IFERROR(VLOOKUP(B7083, Выгрузка!B:H, 7, 0), "")</f>
        <v/>
      </c>
    </row>
    <row r="7084" spans="3:3" x14ac:dyDescent="0.35">
      <c r="C7084" s="28" t="str">
        <f>IFERROR(VLOOKUP(B7084, Выгрузка!B:H, 7, 0), "")</f>
        <v/>
      </c>
    </row>
    <row r="7085" spans="3:3" x14ac:dyDescent="0.35">
      <c r="C7085" s="28" t="str">
        <f>IFERROR(VLOOKUP(B7085, Выгрузка!B:H, 7, 0), "")</f>
        <v/>
      </c>
    </row>
    <row r="7086" spans="3:3" x14ac:dyDescent="0.35">
      <c r="C7086" s="28" t="str">
        <f>IFERROR(VLOOKUP(B7086, Выгрузка!B:H, 7, 0), "")</f>
        <v/>
      </c>
    </row>
    <row r="7087" spans="3:3" x14ac:dyDescent="0.35">
      <c r="C7087" s="28" t="str">
        <f>IFERROR(VLOOKUP(B7087, Выгрузка!B:H, 7, 0), "")</f>
        <v/>
      </c>
    </row>
    <row r="7088" spans="3:3" x14ac:dyDescent="0.35">
      <c r="C7088" s="28" t="str">
        <f>IFERROR(VLOOKUP(B7088, Выгрузка!B:H, 7, 0), "")</f>
        <v/>
      </c>
    </row>
    <row r="7089" spans="3:3" x14ac:dyDescent="0.35">
      <c r="C7089" s="28" t="str">
        <f>IFERROR(VLOOKUP(B7089, Выгрузка!B:H, 7, 0), "")</f>
        <v/>
      </c>
    </row>
    <row r="7090" spans="3:3" x14ac:dyDescent="0.35">
      <c r="C7090" s="28" t="str">
        <f>IFERROR(VLOOKUP(B7090, Выгрузка!B:H, 7, 0), "")</f>
        <v/>
      </c>
    </row>
    <row r="7091" spans="3:3" x14ac:dyDescent="0.35">
      <c r="C7091" s="28" t="str">
        <f>IFERROR(VLOOKUP(B7091, Выгрузка!B:H, 7, 0), "")</f>
        <v/>
      </c>
    </row>
    <row r="7092" spans="3:3" x14ac:dyDescent="0.35">
      <c r="C7092" s="28" t="str">
        <f>IFERROR(VLOOKUP(B7092, Выгрузка!B:H, 7, 0), "")</f>
        <v/>
      </c>
    </row>
    <row r="7093" spans="3:3" x14ac:dyDescent="0.35">
      <c r="C7093" s="28" t="str">
        <f>IFERROR(VLOOKUP(B7093, Выгрузка!B:H, 7, 0), "")</f>
        <v/>
      </c>
    </row>
    <row r="7094" spans="3:3" x14ac:dyDescent="0.35">
      <c r="C7094" s="28" t="str">
        <f>IFERROR(VLOOKUP(B7094, Выгрузка!B:H, 7, 0), "")</f>
        <v/>
      </c>
    </row>
    <row r="7095" spans="3:3" x14ac:dyDescent="0.35">
      <c r="C7095" s="28" t="str">
        <f>IFERROR(VLOOKUP(B7095, Выгрузка!B:H, 7, 0), "")</f>
        <v/>
      </c>
    </row>
    <row r="7096" spans="3:3" x14ac:dyDescent="0.35">
      <c r="C7096" s="28" t="str">
        <f>IFERROR(VLOOKUP(B7096, Выгрузка!B:H, 7, 0), "")</f>
        <v/>
      </c>
    </row>
    <row r="7097" spans="3:3" x14ac:dyDescent="0.35">
      <c r="C7097" s="28" t="str">
        <f>IFERROR(VLOOKUP(B7097, Выгрузка!B:H, 7, 0), "")</f>
        <v/>
      </c>
    </row>
    <row r="7098" spans="3:3" x14ac:dyDescent="0.35">
      <c r="C7098" s="28" t="str">
        <f>IFERROR(VLOOKUP(B7098, Выгрузка!B:H, 7, 0), "")</f>
        <v/>
      </c>
    </row>
    <row r="7099" spans="3:3" x14ac:dyDescent="0.35">
      <c r="C7099" s="28" t="str">
        <f>IFERROR(VLOOKUP(B7099, Выгрузка!B:H, 7, 0), "")</f>
        <v/>
      </c>
    </row>
    <row r="7100" spans="3:3" x14ac:dyDescent="0.35">
      <c r="C7100" s="28" t="str">
        <f>IFERROR(VLOOKUP(B7100, Выгрузка!B:H, 7, 0), "")</f>
        <v/>
      </c>
    </row>
    <row r="7101" spans="3:3" x14ac:dyDescent="0.35">
      <c r="C7101" s="28" t="str">
        <f>IFERROR(VLOOKUP(B7101, Выгрузка!B:H, 7, 0), "")</f>
        <v/>
      </c>
    </row>
    <row r="7102" spans="3:3" x14ac:dyDescent="0.35">
      <c r="C7102" s="28" t="str">
        <f>IFERROR(VLOOKUP(B7102, Выгрузка!B:H, 7, 0), "")</f>
        <v/>
      </c>
    </row>
    <row r="7103" spans="3:3" x14ac:dyDescent="0.35">
      <c r="C7103" s="28" t="str">
        <f>IFERROR(VLOOKUP(B7103, Выгрузка!B:H, 7, 0), "")</f>
        <v/>
      </c>
    </row>
    <row r="7104" spans="3:3" x14ac:dyDescent="0.35">
      <c r="C7104" s="28" t="str">
        <f>IFERROR(VLOOKUP(B7104, Выгрузка!B:H, 7, 0), "")</f>
        <v/>
      </c>
    </row>
    <row r="7105" spans="3:3" x14ac:dyDescent="0.35">
      <c r="C7105" s="28" t="str">
        <f>IFERROR(VLOOKUP(B7105, Выгрузка!B:H, 7, 0), "")</f>
        <v/>
      </c>
    </row>
    <row r="7106" spans="3:3" x14ac:dyDescent="0.35">
      <c r="C7106" s="28" t="str">
        <f>IFERROR(VLOOKUP(B7106, Выгрузка!B:H, 7, 0), "")</f>
        <v/>
      </c>
    </row>
    <row r="7107" spans="3:3" x14ac:dyDescent="0.35">
      <c r="C7107" s="28" t="str">
        <f>IFERROR(VLOOKUP(B7107, Выгрузка!B:H, 7, 0), "")</f>
        <v/>
      </c>
    </row>
    <row r="7108" spans="3:3" x14ac:dyDescent="0.35">
      <c r="C7108" s="28" t="str">
        <f>IFERROR(VLOOKUP(B7108, Выгрузка!B:H, 7, 0), "")</f>
        <v/>
      </c>
    </row>
    <row r="7109" spans="3:3" x14ac:dyDescent="0.35">
      <c r="C7109" s="28" t="str">
        <f>IFERROR(VLOOKUP(B7109, Выгрузка!B:H, 7, 0), "")</f>
        <v/>
      </c>
    </row>
    <row r="7110" spans="3:3" x14ac:dyDescent="0.35">
      <c r="C7110" s="28" t="str">
        <f>IFERROR(VLOOKUP(B7110, Выгрузка!B:H, 7, 0), "")</f>
        <v/>
      </c>
    </row>
    <row r="7111" spans="3:3" x14ac:dyDescent="0.35">
      <c r="C7111" s="28" t="str">
        <f>IFERROR(VLOOKUP(B7111, Выгрузка!B:H, 7, 0), "")</f>
        <v/>
      </c>
    </row>
    <row r="7112" spans="3:3" x14ac:dyDescent="0.35">
      <c r="C7112" s="28" t="str">
        <f>IFERROR(VLOOKUP(B7112, Выгрузка!B:H, 7, 0), "")</f>
        <v/>
      </c>
    </row>
    <row r="7113" spans="3:3" x14ac:dyDescent="0.35">
      <c r="C7113" s="28" t="str">
        <f>IFERROR(VLOOKUP(B7113, Выгрузка!B:H, 7, 0), "")</f>
        <v/>
      </c>
    </row>
    <row r="7114" spans="3:3" x14ac:dyDescent="0.35">
      <c r="C7114" s="28" t="str">
        <f>IFERROR(VLOOKUP(B7114, Выгрузка!B:H, 7, 0), "")</f>
        <v/>
      </c>
    </row>
    <row r="7115" spans="3:3" x14ac:dyDescent="0.35">
      <c r="C7115" s="28" t="str">
        <f>IFERROR(VLOOKUP(B7115, Выгрузка!B:H, 7, 0), "")</f>
        <v/>
      </c>
    </row>
    <row r="7116" spans="3:3" x14ac:dyDescent="0.35">
      <c r="C7116" s="28" t="str">
        <f>IFERROR(VLOOKUP(B7116, Выгрузка!B:H, 7, 0), "")</f>
        <v/>
      </c>
    </row>
    <row r="7117" spans="3:3" x14ac:dyDescent="0.35">
      <c r="C7117" s="28" t="str">
        <f>IFERROR(VLOOKUP(B7117, Выгрузка!B:H, 7, 0), "")</f>
        <v/>
      </c>
    </row>
    <row r="7118" spans="3:3" x14ac:dyDescent="0.35">
      <c r="C7118" s="28" t="str">
        <f>IFERROR(VLOOKUP(B7118, Выгрузка!B:H, 7, 0), "")</f>
        <v/>
      </c>
    </row>
    <row r="7119" spans="3:3" x14ac:dyDescent="0.35">
      <c r="C7119" s="28" t="str">
        <f>IFERROR(VLOOKUP(B7119, Выгрузка!B:H, 7, 0), "")</f>
        <v/>
      </c>
    </row>
    <row r="7120" spans="3:3" x14ac:dyDescent="0.35">
      <c r="C7120" s="28" t="str">
        <f>IFERROR(VLOOKUP(B7120, Выгрузка!B:H, 7, 0), "")</f>
        <v/>
      </c>
    </row>
    <row r="7121" spans="3:3" x14ac:dyDescent="0.35">
      <c r="C7121" s="28" t="str">
        <f>IFERROR(VLOOKUP(B7121, Выгрузка!B:H, 7, 0), "")</f>
        <v/>
      </c>
    </row>
    <row r="7122" spans="3:3" x14ac:dyDescent="0.35">
      <c r="C7122" s="28" t="str">
        <f>IFERROR(VLOOKUP(B7122, Выгрузка!B:H, 7, 0), "")</f>
        <v/>
      </c>
    </row>
    <row r="7123" spans="3:3" x14ac:dyDescent="0.35">
      <c r="C7123" s="28" t="str">
        <f>IFERROR(VLOOKUP(B7123, Выгрузка!B:H, 7, 0), "")</f>
        <v/>
      </c>
    </row>
    <row r="7124" spans="3:3" x14ac:dyDescent="0.35">
      <c r="C7124" s="28" t="str">
        <f>IFERROR(VLOOKUP(B7124, Выгрузка!B:H, 7, 0), "")</f>
        <v/>
      </c>
    </row>
    <row r="7125" spans="3:3" x14ac:dyDescent="0.35">
      <c r="C7125" s="28" t="str">
        <f>IFERROR(VLOOKUP(B7125, Выгрузка!B:H, 7, 0), "")</f>
        <v/>
      </c>
    </row>
    <row r="7126" spans="3:3" x14ac:dyDescent="0.35">
      <c r="C7126" s="28" t="str">
        <f>IFERROR(VLOOKUP(B7126, Выгрузка!B:H, 7, 0), "")</f>
        <v/>
      </c>
    </row>
    <row r="7127" spans="3:3" x14ac:dyDescent="0.35">
      <c r="C7127" s="28" t="str">
        <f>IFERROR(VLOOKUP(B7127, Выгрузка!B:H, 7, 0), "")</f>
        <v/>
      </c>
    </row>
    <row r="7128" spans="3:3" x14ac:dyDescent="0.35">
      <c r="C7128" s="28" t="str">
        <f>IFERROR(VLOOKUP(B7128, Выгрузка!B:H, 7, 0), "")</f>
        <v/>
      </c>
    </row>
    <row r="7129" spans="3:3" x14ac:dyDescent="0.35">
      <c r="C7129" s="28" t="str">
        <f>IFERROR(VLOOKUP(B7129, Выгрузка!B:H, 7, 0), "")</f>
        <v/>
      </c>
    </row>
    <row r="7130" spans="3:3" x14ac:dyDescent="0.35">
      <c r="C7130" s="28" t="str">
        <f>IFERROR(VLOOKUP(B7130, Выгрузка!B:H, 7, 0), "")</f>
        <v/>
      </c>
    </row>
    <row r="7131" spans="3:3" x14ac:dyDescent="0.35">
      <c r="C7131" s="28" t="str">
        <f>IFERROR(VLOOKUP(B7131, Выгрузка!B:H, 7, 0), "")</f>
        <v/>
      </c>
    </row>
    <row r="7132" spans="3:3" x14ac:dyDescent="0.35">
      <c r="C7132" s="28" t="str">
        <f>IFERROR(VLOOKUP(B7132, Выгрузка!B:H, 7, 0), "")</f>
        <v/>
      </c>
    </row>
    <row r="7133" spans="3:3" x14ac:dyDescent="0.35">
      <c r="C7133" s="28" t="str">
        <f>IFERROR(VLOOKUP(B7133, Выгрузка!B:H, 7, 0), "")</f>
        <v/>
      </c>
    </row>
    <row r="7134" spans="3:3" x14ac:dyDescent="0.35">
      <c r="C7134" s="28" t="str">
        <f>IFERROR(VLOOKUP(B7134, Выгрузка!B:H, 7, 0), "")</f>
        <v/>
      </c>
    </row>
    <row r="7135" spans="3:3" x14ac:dyDescent="0.35">
      <c r="C7135" s="28" t="str">
        <f>IFERROR(VLOOKUP(B7135, Выгрузка!B:H, 7, 0), "")</f>
        <v/>
      </c>
    </row>
    <row r="7136" spans="3:3" x14ac:dyDescent="0.35">
      <c r="C7136" s="28" t="str">
        <f>IFERROR(VLOOKUP(B7136, Выгрузка!B:H, 7, 0), "")</f>
        <v/>
      </c>
    </row>
    <row r="7137" spans="3:3" x14ac:dyDescent="0.35">
      <c r="C7137" s="28" t="str">
        <f>IFERROR(VLOOKUP(B7137, Выгрузка!B:H, 7, 0), "")</f>
        <v/>
      </c>
    </row>
    <row r="7138" spans="3:3" x14ac:dyDescent="0.35">
      <c r="C7138" s="28" t="str">
        <f>IFERROR(VLOOKUP(B7138, Выгрузка!B:H, 7, 0), "")</f>
        <v/>
      </c>
    </row>
    <row r="7139" spans="3:3" x14ac:dyDescent="0.35">
      <c r="C7139" s="28" t="str">
        <f>IFERROR(VLOOKUP(B7139, Выгрузка!B:H, 7, 0), "")</f>
        <v/>
      </c>
    </row>
    <row r="7140" spans="3:3" x14ac:dyDescent="0.35">
      <c r="C7140" s="28" t="str">
        <f>IFERROR(VLOOKUP(B7140, Выгрузка!B:H, 7, 0), "")</f>
        <v/>
      </c>
    </row>
    <row r="7141" spans="3:3" x14ac:dyDescent="0.35">
      <c r="C7141" s="28" t="str">
        <f>IFERROR(VLOOKUP(B7141, Выгрузка!B:H, 7, 0), "")</f>
        <v/>
      </c>
    </row>
    <row r="7142" spans="3:3" x14ac:dyDescent="0.35">
      <c r="C7142" s="28" t="str">
        <f>IFERROR(VLOOKUP(B7142, Выгрузка!B:H, 7, 0), "")</f>
        <v/>
      </c>
    </row>
    <row r="7143" spans="3:3" x14ac:dyDescent="0.35">
      <c r="C7143" s="28" t="str">
        <f>IFERROR(VLOOKUP(B7143, Выгрузка!B:H, 7, 0), "")</f>
        <v/>
      </c>
    </row>
    <row r="7144" spans="3:3" x14ac:dyDescent="0.35">
      <c r="C7144" s="28" t="str">
        <f>IFERROR(VLOOKUP(B7144, Выгрузка!B:H, 7, 0), "")</f>
        <v/>
      </c>
    </row>
    <row r="7145" spans="3:3" x14ac:dyDescent="0.35">
      <c r="C7145" s="28" t="str">
        <f>IFERROR(VLOOKUP(B7145, Выгрузка!B:H, 7, 0), "")</f>
        <v/>
      </c>
    </row>
    <row r="7146" spans="3:3" x14ac:dyDescent="0.35">
      <c r="C7146" s="28" t="str">
        <f>IFERROR(VLOOKUP(B7146, Выгрузка!B:H, 7, 0), "")</f>
        <v/>
      </c>
    </row>
    <row r="7147" spans="3:3" x14ac:dyDescent="0.35">
      <c r="C7147" s="28" t="str">
        <f>IFERROR(VLOOKUP(B7147, Выгрузка!B:H, 7, 0), "")</f>
        <v/>
      </c>
    </row>
    <row r="7148" spans="3:3" x14ac:dyDescent="0.35">
      <c r="C7148" s="28" t="str">
        <f>IFERROR(VLOOKUP(B7148, Выгрузка!B:H, 7, 0), "")</f>
        <v/>
      </c>
    </row>
    <row r="7149" spans="3:3" x14ac:dyDescent="0.35">
      <c r="C7149" s="28" t="str">
        <f>IFERROR(VLOOKUP(B7149, Выгрузка!B:H, 7, 0), "")</f>
        <v/>
      </c>
    </row>
    <row r="7150" spans="3:3" x14ac:dyDescent="0.35">
      <c r="C7150" s="28" t="str">
        <f>IFERROR(VLOOKUP(B7150, Выгрузка!B:H, 7, 0), "")</f>
        <v/>
      </c>
    </row>
    <row r="7151" spans="3:3" x14ac:dyDescent="0.35">
      <c r="C7151" s="28" t="str">
        <f>IFERROR(VLOOKUP(B7151, Выгрузка!B:H, 7, 0), "")</f>
        <v/>
      </c>
    </row>
    <row r="7152" spans="3:3" x14ac:dyDescent="0.35">
      <c r="C7152" s="28" t="str">
        <f>IFERROR(VLOOKUP(B7152, Выгрузка!B:H, 7, 0), "")</f>
        <v/>
      </c>
    </row>
    <row r="7153" spans="3:3" x14ac:dyDescent="0.35">
      <c r="C7153" s="28" t="str">
        <f>IFERROR(VLOOKUP(B7153, Выгрузка!B:H, 7, 0), "")</f>
        <v/>
      </c>
    </row>
    <row r="7154" spans="3:3" x14ac:dyDescent="0.35">
      <c r="C7154" s="28" t="str">
        <f>IFERROR(VLOOKUP(B7154, Выгрузка!B:H, 7, 0), "")</f>
        <v/>
      </c>
    </row>
    <row r="7155" spans="3:3" x14ac:dyDescent="0.35">
      <c r="C7155" s="28" t="str">
        <f>IFERROR(VLOOKUP(B7155, Выгрузка!B:H, 7, 0), "")</f>
        <v/>
      </c>
    </row>
    <row r="7156" spans="3:3" x14ac:dyDescent="0.35">
      <c r="C7156" s="28" t="str">
        <f>IFERROR(VLOOKUP(B7156, Выгрузка!B:H, 7, 0), "")</f>
        <v/>
      </c>
    </row>
    <row r="7157" spans="3:3" x14ac:dyDescent="0.35">
      <c r="C7157" s="28" t="str">
        <f>IFERROR(VLOOKUP(B7157, Выгрузка!B:H, 7, 0), "")</f>
        <v/>
      </c>
    </row>
    <row r="7158" spans="3:3" x14ac:dyDescent="0.35">
      <c r="C7158" s="28" t="str">
        <f>IFERROR(VLOOKUP(B7158, Выгрузка!B:H, 7, 0), "")</f>
        <v/>
      </c>
    </row>
    <row r="7159" spans="3:3" x14ac:dyDescent="0.35">
      <c r="C7159" s="28" t="str">
        <f>IFERROR(VLOOKUP(B7159, Выгрузка!B:H, 7, 0), "")</f>
        <v/>
      </c>
    </row>
    <row r="7160" spans="3:3" x14ac:dyDescent="0.35">
      <c r="C7160" s="28" t="str">
        <f>IFERROR(VLOOKUP(B7160, Выгрузка!B:H, 7, 0), "")</f>
        <v/>
      </c>
    </row>
    <row r="7161" spans="3:3" x14ac:dyDescent="0.35">
      <c r="C7161" s="28" t="str">
        <f>IFERROR(VLOOKUP(B7161, Выгрузка!B:H, 7, 0), "")</f>
        <v/>
      </c>
    </row>
    <row r="7162" spans="3:3" x14ac:dyDescent="0.35">
      <c r="C7162" s="28" t="str">
        <f>IFERROR(VLOOKUP(B7162, Выгрузка!B:H, 7, 0), "")</f>
        <v/>
      </c>
    </row>
    <row r="7163" spans="3:3" x14ac:dyDescent="0.35">
      <c r="C7163" s="28" t="str">
        <f>IFERROR(VLOOKUP(B7163, Выгрузка!B:H, 7, 0), "")</f>
        <v/>
      </c>
    </row>
    <row r="7164" spans="3:3" x14ac:dyDescent="0.35">
      <c r="C7164" s="28" t="str">
        <f>IFERROR(VLOOKUP(B7164, Выгрузка!B:H, 7, 0), "")</f>
        <v/>
      </c>
    </row>
    <row r="7165" spans="3:3" x14ac:dyDescent="0.35">
      <c r="C7165" s="28" t="str">
        <f>IFERROR(VLOOKUP(B7165, Выгрузка!B:H, 7, 0), "")</f>
        <v/>
      </c>
    </row>
    <row r="7166" spans="3:3" x14ac:dyDescent="0.35">
      <c r="C7166" s="28" t="str">
        <f>IFERROR(VLOOKUP(B7166, Выгрузка!B:H, 7, 0), "")</f>
        <v/>
      </c>
    </row>
    <row r="7167" spans="3:3" x14ac:dyDescent="0.35">
      <c r="C7167" s="28" t="str">
        <f>IFERROR(VLOOKUP(B7167, Выгрузка!B:H, 7, 0), "")</f>
        <v/>
      </c>
    </row>
    <row r="7168" spans="3:3" x14ac:dyDescent="0.35">
      <c r="C7168" s="28" t="str">
        <f>IFERROR(VLOOKUP(B7168, Выгрузка!B:H, 7, 0), "")</f>
        <v/>
      </c>
    </row>
    <row r="7169" spans="3:3" x14ac:dyDescent="0.35">
      <c r="C7169" s="28" t="str">
        <f>IFERROR(VLOOKUP(B7169, Выгрузка!B:H, 7, 0), "")</f>
        <v/>
      </c>
    </row>
    <row r="7170" spans="3:3" x14ac:dyDescent="0.35">
      <c r="C7170" s="28" t="str">
        <f>IFERROR(VLOOKUP(B7170, Выгрузка!B:H, 7, 0), "")</f>
        <v/>
      </c>
    </row>
    <row r="7171" spans="3:3" x14ac:dyDescent="0.35">
      <c r="C7171" s="28" t="str">
        <f>IFERROR(VLOOKUP(B7171, Выгрузка!B:H, 7, 0), "")</f>
        <v/>
      </c>
    </row>
    <row r="7172" spans="3:3" x14ac:dyDescent="0.35">
      <c r="C7172" s="28" t="str">
        <f>IFERROR(VLOOKUP(B7172, Выгрузка!B:H, 7, 0), "")</f>
        <v/>
      </c>
    </row>
    <row r="7173" spans="3:3" x14ac:dyDescent="0.35">
      <c r="C7173" s="28" t="str">
        <f>IFERROR(VLOOKUP(B7173, Выгрузка!B:H, 7, 0), "")</f>
        <v/>
      </c>
    </row>
    <row r="7174" spans="3:3" x14ac:dyDescent="0.35">
      <c r="C7174" s="28" t="str">
        <f>IFERROR(VLOOKUP(B7174, Выгрузка!B:H, 7, 0), "")</f>
        <v/>
      </c>
    </row>
    <row r="7175" spans="3:3" x14ac:dyDescent="0.35">
      <c r="C7175" s="28" t="str">
        <f>IFERROR(VLOOKUP(B7175, Выгрузка!B:H, 7, 0), "")</f>
        <v/>
      </c>
    </row>
    <row r="7176" spans="3:3" x14ac:dyDescent="0.35">
      <c r="C7176" s="28" t="str">
        <f>IFERROR(VLOOKUP(B7176, Выгрузка!B:H, 7, 0), "")</f>
        <v/>
      </c>
    </row>
    <row r="7177" spans="3:3" x14ac:dyDescent="0.35">
      <c r="C7177" s="28" t="str">
        <f>IFERROR(VLOOKUP(B7177, Выгрузка!B:H, 7, 0), "")</f>
        <v/>
      </c>
    </row>
    <row r="7178" spans="3:3" x14ac:dyDescent="0.35">
      <c r="C7178" s="28" t="str">
        <f>IFERROR(VLOOKUP(B7178, Выгрузка!B:H, 7, 0), "")</f>
        <v/>
      </c>
    </row>
    <row r="7179" spans="3:3" x14ac:dyDescent="0.35">
      <c r="C7179" s="28" t="str">
        <f>IFERROR(VLOOKUP(B7179, Выгрузка!B:H, 7, 0), "")</f>
        <v/>
      </c>
    </row>
    <row r="7180" spans="3:3" x14ac:dyDescent="0.35">
      <c r="C7180" s="28" t="str">
        <f>IFERROR(VLOOKUP(B7180, Выгрузка!B:H, 7, 0), "")</f>
        <v/>
      </c>
    </row>
    <row r="7181" spans="3:3" x14ac:dyDescent="0.35">
      <c r="C7181" s="28" t="str">
        <f>IFERROR(VLOOKUP(B7181, Выгрузка!B:H, 7, 0), "")</f>
        <v/>
      </c>
    </row>
    <row r="7182" spans="3:3" x14ac:dyDescent="0.35">
      <c r="C7182" s="28" t="str">
        <f>IFERROR(VLOOKUP(B7182, Выгрузка!B:H, 7, 0), "")</f>
        <v/>
      </c>
    </row>
    <row r="7183" spans="3:3" x14ac:dyDescent="0.35">
      <c r="C7183" s="28" t="str">
        <f>IFERROR(VLOOKUP(B7183, Выгрузка!B:H, 7, 0), "")</f>
        <v/>
      </c>
    </row>
    <row r="7184" spans="3:3" x14ac:dyDescent="0.35">
      <c r="C7184" s="28" t="str">
        <f>IFERROR(VLOOKUP(B7184, Выгрузка!B:H, 7, 0), "")</f>
        <v/>
      </c>
    </row>
    <row r="7185" spans="3:3" x14ac:dyDescent="0.35">
      <c r="C7185" s="28" t="str">
        <f>IFERROR(VLOOKUP(B7185, Выгрузка!B:H, 7, 0), "")</f>
        <v/>
      </c>
    </row>
    <row r="7186" spans="3:3" x14ac:dyDescent="0.35">
      <c r="C7186" s="28" t="str">
        <f>IFERROR(VLOOKUP(B7186, Выгрузка!B:H, 7, 0), "")</f>
        <v/>
      </c>
    </row>
    <row r="7187" spans="3:3" x14ac:dyDescent="0.35">
      <c r="C7187" s="28" t="str">
        <f>IFERROR(VLOOKUP(B7187, Выгрузка!B:H, 7, 0), "")</f>
        <v/>
      </c>
    </row>
    <row r="7188" spans="3:3" x14ac:dyDescent="0.35">
      <c r="C7188" s="28" t="str">
        <f>IFERROR(VLOOKUP(B7188, Выгрузка!B:H, 7, 0), "")</f>
        <v/>
      </c>
    </row>
    <row r="7189" spans="3:3" x14ac:dyDescent="0.35">
      <c r="C7189" s="28" t="str">
        <f>IFERROR(VLOOKUP(B7189, Выгрузка!B:H, 7, 0), "")</f>
        <v/>
      </c>
    </row>
    <row r="7190" spans="3:3" x14ac:dyDescent="0.35">
      <c r="C7190" s="28" t="str">
        <f>IFERROR(VLOOKUP(B7190, Выгрузка!B:H, 7, 0), "")</f>
        <v/>
      </c>
    </row>
    <row r="7191" spans="3:3" x14ac:dyDescent="0.35">
      <c r="C7191" s="28" t="str">
        <f>IFERROR(VLOOKUP(B7191, Выгрузка!B:H, 7, 0), "")</f>
        <v/>
      </c>
    </row>
    <row r="7192" spans="3:3" x14ac:dyDescent="0.35">
      <c r="C7192" s="28" t="str">
        <f>IFERROR(VLOOKUP(B7192, Выгрузка!B:H, 7, 0), "")</f>
        <v/>
      </c>
    </row>
    <row r="7193" spans="3:3" x14ac:dyDescent="0.35">
      <c r="C7193" s="28" t="str">
        <f>IFERROR(VLOOKUP(B7193, Выгрузка!B:H, 7, 0), "")</f>
        <v/>
      </c>
    </row>
    <row r="7194" spans="3:3" x14ac:dyDescent="0.35">
      <c r="C7194" s="28" t="str">
        <f>IFERROR(VLOOKUP(B7194, Выгрузка!B:H, 7, 0), "")</f>
        <v/>
      </c>
    </row>
    <row r="7195" spans="3:3" x14ac:dyDescent="0.35">
      <c r="C7195" s="28" t="str">
        <f>IFERROR(VLOOKUP(B7195, Выгрузка!B:H, 7, 0), "")</f>
        <v/>
      </c>
    </row>
    <row r="7196" spans="3:3" x14ac:dyDescent="0.35">
      <c r="C7196" s="28" t="str">
        <f>IFERROR(VLOOKUP(B7196, Выгрузка!B:H, 7, 0), "")</f>
        <v/>
      </c>
    </row>
    <row r="7197" spans="3:3" x14ac:dyDescent="0.35">
      <c r="C7197" s="28" t="str">
        <f>IFERROR(VLOOKUP(B7197, Выгрузка!B:H, 7, 0), "")</f>
        <v/>
      </c>
    </row>
    <row r="7198" spans="3:3" x14ac:dyDescent="0.35">
      <c r="C7198" s="28" t="str">
        <f>IFERROR(VLOOKUP(B7198, Выгрузка!B:H, 7, 0), "")</f>
        <v/>
      </c>
    </row>
    <row r="7199" spans="3:3" x14ac:dyDescent="0.35">
      <c r="C7199" s="28" t="str">
        <f>IFERROR(VLOOKUP(B7199, Выгрузка!B:H, 7, 0), "")</f>
        <v/>
      </c>
    </row>
    <row r="7200" spans="3:3" x14ac:dyDescent="0.35">
      <c r="C7200" s="28" t="str">
        <f>IFERROR(VLOOKUP(B7200, Выгрузка!B:H, 7, 0), "")</f>
        <v/>
      </c>
    </row>
    <row r="7201" spans="3:3" x14ac:dyDescent="0.35">
      <c r="C7201" s="28" t="str">
        <f>IFERROR(VLOOKUP(B7201, Выгрузка!B:H, 7, 0), "")</f>
        <v/>
      </c>
    </row>
    <row r="7202" spans="3:3" x14ac:dyDescent="0.35">
      <c r="C7202" s="28" t="str">
        <f>IFERROR(VLOOKUP(B7202, Выгрузка!B:H, 7, 0), "")</f>
        <v/>
      </c>
    </row>
    <row r="7203" spans="3:3" x14ac:dyDescent="0.35">
      <c r="C7203" s="28" t="str">
        <f>IFERROR(VLOOKUP(B7203, Выгрузка!B:H, 7, 0), "")</f>
        <v/>
      </c>
    </row>
    <row r="7204" spans="3:3" x14ac:dyDescent="0.35">
      <c r="C7204" s="28" t="str">
        <f>IFERROR(VLOOKUP(B7204, Выгрузка!B:H, 7, 0), "")</f>
        <v/>
      </c>
    </row>
    <row r="7205" spans="3:3" x14ac:dyDescent="0.35">
      <c r="C7205" s="28" t="str">
        <f>IFERROR(VLOOKUP(B7205, Выгрузка!B:H, 7, 0), "")</f>
        <v/>
      </c>
    </row>
    <row r="7206" spans="3:3" x14ac:dyDescent="0.35">
      <c r="C7206" s="28" t="str">
        <f>IFERROR(VLOOKUP(B7206, Выгрузка!B:H, 7, 0), "")</f>
        <v/>
      </c>
    </row>
    <row r="7207" spans="3:3" x14ac:dyDescent="0.35">
      <c r="C7207" s="28" t="str">
        <f>IFERROR(VLOOKUP(B7207, Выгрузка!B:H, 7, 0), "")</f>
        <v/>
      </c>
    </row>
    <row r="7208" spans="3:3" x14ac:dyDescent="0.35">
      <c r="C7208" s="28" t="str">
        <f>IFERROR(VLOOKUP(B7208, Выгрузка!B:H, 7, 0), "")</f>
        <v/>
      </c>
    </row>
    <row r="7209" spans="3:3" x14ac:dyDescent="0.35">
      <c r="C7209" s="28" t="str">
        <f>IFERROR(VLOOKUP(B7209, Выгрузка!B:H, 7, 0), "")</f>
        <v/>
      </c>
    </row>
    <row r="7210" spans="3:3" x14ac:dyDescent="0.35">
      <c r="C7210" s="28" t="str">
        <f>IFERROR(VLOOKUP(B7210, Выгрузка!B:H, 7, 0), "")</f>
        <v/>
      </c>
    </row>
    <row r="7211" spans="3:3" x14ac:dyDescent="0.35">
      <c r="C7211" s="28" t="str">
        <f>IFERROR(VLOOKUP(B7211, Выгрузка!B:H, 7, 0), "")</f>
        <v/>
      </c>
    </row>
    <row r="7212" spans="3:3" x14ac:dyDescent="0.35">
      <c r="C7212" s="28" t="str">
        <f>IFERROR(VLOOKUP(B7212, Выгрузка!B:H, 7, 0), "")</f>
        <v/>
      </c>
    </row>
    <row r="7213" spans="3:3" x14ac:dyDescent="0.35">
      <c r="C7213" s="28" t="str">
        <f>IFERROR(VLOOKUP(B7213, Выгрузка!B:H, 7, 0), "")</f>
        <v/>
      </c>
    </row>
    <row r="7214" spans="3:3" x14ac:dyDescent="0.35">
      <c r="C7214" s="28" t="str">
        <f>IFERROR(VLOOKUP(B7214, Выгрузка!B:H, 7, 0), "")</f>
        <v/>
      </c>
    </row>
    <row r="7215" spans="3:3" x14ac:dyDescent="0.35">
      <c r="C7215" s="28" t="str">
        <f>IFERROR(VLOOKUP(B7215, Выгрузка!B:H, 7, 0), "")</f>
        <v/>
      </c>
    </row>
    <row r="7216" spans="3:3" x14ac:dyDescent="0.35">
      <c r="C7216" s="28" t="str">
        <f>IFERROR(VLOOKUP(B7216, Выгрузка!B:H, 7, 0), "")</f>
        <v/>
      </c>
    </row>
    <row r="7217" spans="3:3" x14ac:dyDescent="0.35">
      <c r="C7217" s="28" t="str">
        <f>IFERROR(VLOOKUP(B7217, Выгрузка!B:H, 7, 0), "")</f>
        <v/>
      </c>
    </row>
    <row r="7218" spans="3:3" x14ac:dyDescent="0.35">
      <c r="C7218" s="28" t="str">
        <f>IFERROR(VLOOKUP(B7218, Выгрузка!B:H, 7, 0), "")</f>
        <v/>
      </c>
    </row>
    <row r="7219" spans="3:3" x14ac:dyDescent="0.35">
      <c r="C7219" s="28" t="str">
        <f>IFERROR(VLOOKUP(B7219, Выгрузка!B:H, 7, 0), "")</f>
        <v/>
      </c>
    </row>
    <row r="7220" spans="3:3" x14ac:dyDescent="0.35">
      <c r="C7220" s="28" t="str">
        <f>IFERROR(VLOOKUP(B7220, Выгрузка!B:H, 7, 0), "")</f>
        <v/>
      </c>
    </row>
    <row r="7221" spans="3:3" x14ac:dyDescent="0.35">
      <c r="C7221" s="28" t="str">
        <f>IFERROR(VLOOKUP(B7221, Выгрузка!B:H, 7, 0), "")</f>
        <v/>
      </c>
    </row>
    <row r="7222" spans="3:3" x14ac:dyDescent="0.35">
      <c r="C7222" s="28" t="str">
        <f>IFERROR(VLOOKUP(B7222, Выгрузка!B:H, 7, 0), "")</f>
        <v/>
      </c>
    </row>
    <row r="7223" spans="3:3" x14ac:dyDescent="0.35">
      <c r="C7223" s="28" t="str">
        <f>IFERROR(VLOOKUP(B7223, Выгрузка!B:H, 7, 0), "")</f>
        <v/>
      </c>
    </row>
    <row r="7224" spans="3:3" x14ac:dyDescent="0.35">
      <c r="C7224" s="28" t="str">
        <f>IFERROR(VLOOKUP(B7224, Выгрузка!B:H, 7, 0), "")</f>
        <v/>
      </c>
    </row>
    <row r="7225" spans="3:3" x14ac:dyDescent="0.35">
      <c r="C7225" s="28" t="str">
        <f>IFERROR(VLOOKUP(B7225, Выгрузка!B:H, 7, 0), "")</f>
        <v/>
      </c>
    </row>
    <row r="7226" spans="3:3" x14ac:dyDescent="0.35">
      <c r="C7226" s="28" t="str">
        <f>IFERROR(VLOOKUP(B7226, Выгрузка!B:H, 7, 0), "")</f>
        <v/>
      </c>
    </row>
    <row r="7227" spans="3:3" x14ac:dyDescent="0.35">
      <c r="C7227" s="28" t="str">
        <f>IFERROR(VLOOKUP(B7227, Выгрузка!B:H, 7, 0), "")</f>
        <v/>
      </c>
    </row>
    <row r="7228" spans="3:3" x14ac:dyDescent="0.35">
      <c r="C7228" s="28" t="str">
        <f>IFERROR(VLOOKUP(B7228, Выгрузка!B:H, 7, 0), "")</f>
        <v/>
      </c>
    </row>
    <row r="7229" spans="3:3" x14ac:dyDescent="0.35">
      <c r="C7229" s="28" t="str">
        <f>IFERROR(VLOOKUP(B7229, Выгрузка!B:H, 7, 0), "")</f>
        <v/>
      </c>
    </row>
    <row r="7230" spans="3:3" x14ac:dyDescent="0.35">
      <c r="C7230" s="28" t="str">
        <f>IFERROR(VLOOKUP(B7230, Выгрузка!B:H, 7, 0), "")</f>
        <v/>
      </c>
    </row>
    <row r="7231" spans="3:3" x14ac:dyDescent="0.35">
      <c r="C7231" s="28" t="str">
        <f>IFERROR(VLOOKUP(B7231, Выгрузка!B:H, 7, 0), "")</f>
        <v/>
      </c>
    </row>
    <row r="7232" spans="3:3" x14ac:dyDescent="0.35">
      <c r="C7232" s="28" t="str">
        <f>IFERROR(VLOOKUP(B7232, Выгрузка!B:H, 7, 0), "")</f>
        <v/>
      </c>
    </row>
    <row r="7233" spans="3:3" x14ac:dyDescent="0.35">
      <c r="C7233" s="28" t="str">
        <f>IFERROR(VLOOKUP(B7233, Выгрузка!B:H, 7, 0), "")</f>
        <v/>
      </c>
    </row>
    <row r="7234" spans="3:3" x14ac:dyDescent="0.35">
      <c r="C7234" s="28" t="str">
        <f>IFERROR(VLOOKUP(B7234, Выгрузка!B:H, 7, 0), "")</f>
        <v/>
      </c>
    </row>
    <row r="7235" spans="3:3" x14ac:dyDescent="0.35">
      <c r="C7235" s="28" t="str">
        <f>IFERROR(VLOOKUP(B7235, Выгрузка!B:H, 7, 0), "")</f>
        <v/>
      </c>
    </row>
    <row r="7236" spans="3:3" x14ac:dyDescent="0.35">
      <c r="C7236" s="28" t="str">
        <f>IFERROR(VLOOKUP(B7236, Выгрузка!B:H, 7, 0), "")</f>
        <v/>
      </c>
    </row>
    <row r="7237" spans="3:3" x14ac:dyDescent="0.35">
      <c r="C7237" s="28" t="str">
        <f>IFERROR(VLOOKUP(B7237, Выгрузка!B:H, 7, 0), "")</f>
        <v/>
      </c>
    </row>
    <row r="7238" spans="3:3" x14ac:dyDescent="0.35">
      <c r="C7238" s="28" t="str">
        <f>IFERROR(VLOOKUP(B7238, Выгрузка!B:H, 7, 0), "")</f>
        <v/>
      </c>
    </row>
    <row r="7239" spans="3:3" x14ac:dyDescent="0.35">
      <c r="C7239" s="28" t="str">
        <f>IFERROR(VLOOKUP(B7239, Выгрузка!B:H, 7, 0), "")</f>
        <v/>
      </c>
    </row>
    <row r="7240" spans="3:3" x14ac:dyDescent="0.35">
      <c r="C7240" s="28" t="str">
        <f>IFERROR(VLOOKUP(B7240, Выгрузка!B:H, 7, 0), "")</f>
        <v/>
      </c>
    </row>
    <row r="7241" spans="3:3" x14ac:dyDescent="0.35">
      <c r="C7241" s="28" t="str">
        <f>IFERROR(VLOOKUP(B7241, Выгрузка!B:H, 7, 0), "")</f>
        <v/>
      </c>
    </row>
    <row r="7242" spans="3:3" x14ac:dyDescent="0.35">
      <c r="C7242" s="28" t="str">
        <f>IFERROR(VLOOKUP(B7242, Выгрузка!B:H, 7, 0), "")</f>
        <v/>
      </c>
    </row>
    <row r="7243" spans="3:3" x14ac:dyDescent="0.35">
      <c r="C7243" s="28" t="str">
        <f>IFERROR(VLOOKUP(B7243, Выгрузка!B:H, 7, 0), "")</f>
        <v/>
      </c>
    </row>
    <row r="7244" spans="3:3" x14ac:dyDescent="0.35">
      <c r="C7244" s="28" t="str">
        <f>IFERROR(VLOOKUP(B7244, Выгрузка!B:H, 7, 0), "")</f>
        <v/>
      </c>
    </row>
    <row r="7245" spans="3:3" x14ac:dyDescent="0.35">
      <c r="C7245" s="28" t="str">
        <f>IFERROR(VLOOKUP(B7245, Выгрузка!B:H, 7, 0), "")</f>
        <v/>
      </c>
    </row>
    <row r="7246" spans="3:3" x14ac:dyDescent="0.35">
      <c r="C7246" s="28" t="str">
        <f>IFERROR(VLOOKUP(B7246, Выгрузка!B:H, 7, 0), "")</f>
        <v/>
      </c>
    </row>
    <row r="7247" spans="3:3" x14ac:dyDescent="0.35">
      <c r="C7247" s="28" t="str">
        <f>IFERROR(VLOOKUP(B7247, Выгрузка!B:H, 7, 0), "")</f>
        <v/>
      </c>
    </row>
    <row r="7248" spans="3:3" x14ac:dyDescent="0.35">
      <c r="C7248" s="28" t="str">
        <f>IFERROR(VLOOKUP(B7248, Выгрузка!B:H, 7, 0), "")</f>
        <v/>
      </c>
    </row>
    <row r="7249" spans="3:3" x14ac:dyDescent="0.35">
      <c r="C7249" s="28" t="str">
        <f>IFERROR(VLOOKUP(B7249, Выгрузка!B:H, 7, 0), "")</f>
        <v/>
      </c>
    </row>
    <row r="7250" spans="3:3" x14ac:dyDescent="0.35">
      <c r="C7250" s="28" t="str">
        <f>IFERROR(VLOOKUP(B7250, Выгрузка!B:H, 7, 0), "")</f>
        <v/>
      </c>
    </row>
    <row r="7251" spans="3:3" x14ac:dyDescent="0.35">
      <c r="C7251" s="28" t="str">
        <f>IFERROR(VLOOKUP(B7251, Выгрузка!B:H, 7, 0), "")</f>
        <v/>
      </c>
    </row>
    <row r="7252" spans="3:3" x14ac:dyDescent="0.35">
      <c r="C7252" s="28" t="str">
        <f>IFERROR(VLOOKUP(B7252, Выгрузка!B:H, 7, 0), "")</f>
        <v/>
      </c>
    </row>
    <row r="7253" spans="3:3" x14ac:dyDescent="0.35">
      <c r="C7253" s="28" t="str">
        <f>IFERROR(VLOOKUP(B7253, Выгрузка!B:H, 7, 0), "")</f>
        <v/>
      </c>
    </row>
    <row r="7254" spans="3:3" x14ac:dyDescent="0.35">
      <c r="C7254" s="28" t="str">
        <f>IFERROR(VLOOKUP(B7254, Выгрузка!B:H, 7, 0), "")</f>
        <v/>
      </c>
    </row>
    <row r="7255" spans="3:3" x14ac:dyDescent="0.35">
      <c r="C7255" s="28" t="str">
        <f>IFERROR(VLOOKUP(B7255, Выгрузка!B:H, 7, 0), "")</f>
        <v/>
      </c>
    </row>
    <row r="7256" spans="3:3" x14ac:dyDescent="0.35">
      <c r="C7256" s="28" t="str">
        <f>IFERROR(VLOOKUP(B7256, Выгрузка!B:H, 7, 0), "")</f>
        <v/>
      </c>
    </row>
    <row r="7257" spans="3:3" x14ac:dyDescent="0.35">
      <c r="C7257" s="28" t="str">
        <f>IFERROR(VLOOKUP(B7257, Выгрузка!B:H, 7, 0), "")</f>
        <v/>
      </c>
    </row>
    <row r="7258" spans="3:3" x14ac:dyDescent="0.35">
      <c r="C7258" s="28" t="str">
        <f>IFERROR(VLOOKUP(B7258, Выгрузка!B:H, 7, 0), "")</f>
        <v/>
      </c>
    </row>
    <row r="7259" spans="3:3" x14ac:dyDescent="0.35">
      <c r="C7259" s="28" t="str">
        <f>IFERROR(VLOOKUP(B7259, Выгрузка!B:H, 7, 0), "")</f>
        <v/>
      </c>
    </row>
    <row r="7260" spans="3:3" x14ac:dyDescent="0.35">
      <c r="C7260" s="28" t="str">
        <f>IFERROR(VLOOKUP(B7260, Выгрузка!B:H, 7, 0), "")</f>
        <v/>
      </c>
    </row>
    <row r="7261" spans="3:3" x14ac:dyDescent="0.35">
      <c r="C7261" s="28" t="str">
        <f>IFERROR(VLOOKUP(B7261, Выгрузка!B:H, 7, 0), "")</f>
        <v/>
      </c>
    </row>
    <row r="7262" spans="3:3" x14ac:dyDescent="0.35">
      <c r="C7262" s="28" t="str">
        <f>IFERROR(VLOOKUP(B7262, Выгрузка!B:H, 7, 0), "")</f>
        <v/>
      </c>
    </row>
    <row r="7263" spans="3:3" x14ac:dyDescent="0.35">
      <c r="C7263" s="28" t="str">
        <f>IFERROR(VLOOKUP(B7263, Выгрузка!B:H, 7, 0), "")</f>
        <v/>
      </c>
    </row>
    <row r="7264" spans="3:3" x14ac:dyDescent="0.35">
      <c r="C7264" s="28" t="str">
        <f>IFERROR(VLOOKUP(B7264, Выгрузка!B:H, 7, 0), "")</f>
        <v/>
      </c>
    </row>
    <row r="7265" spans="3:3" x14ac:dyDescent="0.35">
      <c r="C7265" s="28" t="str">
        <f>IFERROR(VLOOKUP(B7265, Выгрузка!B:H, 7, 0), "")</f>
        <v/>
      </c>
    </row>
    <row r="7266" spans="3:3" x14ac:dyDescent="0.35">
      <c r="C7266" s="28" t="str">
        <f>IFERROR(VLOOKUP(B7266, Выгрузка!B:H, 7, 0), "")</f>
        <v/>
      </c>
    </row>
    <row r="7267" spans="3:3" x14ac:dyDescent="0.35">
      <c r="C7267" s="28" t="str">
        <f>IFERROR(VLOOKUP(B7267, Выгрузка!B:H, 7, 0), "")</f>
        <v/>
      </c>
    </row>
    <row r="7268" spans="3:3" x14ac:dyDescent="0.35">
      <c r="C7268" s="28" t="str">
        <f>IFERROR(VLOOKUP(B7268, Выгрузка!B:H, 7, 0), "")</f>
        <v/>
      </c>
    </row>
    <row r="7269" spans="3:3" x14ac:dyDescent="0.35">
      <c r="C7269" s="28" t="str">
        <f>IFERROR(VLOOKUP(B7269, Выгрузка!B:H, 7, 0), "")</f>
        <v/>
      </c>
    </row>
    <row r="7270" spans="3:3" x14ac:dyDescent="0.35">
      <c r="C7270" s="28" t="str">
        <f>IFERROR(VLOOKUP(B7270, Выгрузка!B:H, 7, 0), "")</f>
        <v/>
      </c>
    </row>
    <row r="7271" spans="3:3" x14ac:dyDescent="0.35">
      <c r="C7271" s="28" t="str">
        <f>IFERROR(VLOOKUP(B7271, Выгрузка!B:H, 7, 0), "")</f>
        <v/>
      </c>
    </row>
    <row r="7272" spans="3:3" x14ac:dyDescent="0.35">
      <c r="C7272" s="28" t="str">
        <f>IFERROR(VLOOKUP(B7272, Выгрузка!B:H, 7, 0), "")</f>
        <v/>
      </c>
    </row>
    <row r="7273" spans="3:3" x14ac:dyDescent="0.35">
      <c r="C7273" s="28" t="str">
        <f>IFERROR(VLOOKUP(B7273, Выгрузка!B:H, 7, 0), "")</f>
        <v/>
      </c>
    </row>
    <row r="7274" spans="3:3" x14ac:dyDescent="0.35">
      <c r="C7274" s="28" t="str">
        <f>IFERROR(VLOOKUP(B7274, Выгрузка!B:H, 7, 0), "")</f>
        <v/>
      </c>
    </row>
    <row r="7275" spans="3:3" x14ac:dyDescent="0.35">
      <c r="C7275" s="28" t="str">
        <f>IFERROR(VLOOKUP(B7275, Выгрузка!B:H, 7, 0), "")</f>
        <v/>
      </c>
    </row>
    <row r="7276" spans="3:3" x14ac:dyDescent="0.35">
      <c r="C7276" s="28" t="str">
        <f>IFERROR(VLOOKUP(B7276, Выгрузка!B:H, 7, 0), "")</f>
        <v/>
      </c>
    </row>
    <row r="7277" spans="3:3" x14ac:dyDescent="0.35">
      <c r="C7277" s="28" t="str">
        <f>IFERROR(VLOOKUP(B7277, Выгрузка!B:H, 7, 0), "")</f>
        <v/>
      </c>
    </row>
    <row r="7278" spans="3:3" x14ac:dyDescent="0.35">
      <c r="C7278" s="28" t="str">
        <f>IFERROR(VLOOKUP(B7278, Выгрузка!B:H, 7, 0), "")</f>
        <v/>
      </c>
    </row>
    <row r="7279" spans="3:3" x14ac:dyDescent="0.35">
      <c r="C7279" s="28" t="str">
        <f>IFERROR(VLOOKUP(B7279, Выгрузка!B:H, 7, 0), "")</f>
        <v/>
      </c>
    </row>
    <row r="7280" spans="3:3" x14ac:dyDescent="0.35">
      <c r="C7280" s="28" t="str">
        <f>IFERROR(VLOOKUP(B7280, Выгрузка!B:H, 7, 0), "")</f>
        <v/>
      </c>
    </row>
    <row r="7281" spans="3:3" x14ac:dyDescent="0.35">
      <c r="C7281" s="28" t="str">
        <f>IFERROR(VLOOKUP(B7281, Выгрузка!B:H, 7, 0), "")</f>
        <v/>
      </c>
    </row>
    <row r="7282" spans="3:3" x14ac:dyDescent="0.35">
      <c r="C7282" s="28" t="str">
        <f>IFERROR(VLOOKUP(B7282, Выгрузка!B:H, 7, 0), "")</f>
        <v/>
      </c>
    </row>
    <row r="7283" spans="3:3" x14ac:dyDescent="0.35">
      <c r="C7283" s="28" t="str">
        <f>IFERROR(VLOOKUP(B7283, Выгрузка!B:H, 7, 0), "")</f>
        <v/>
      </c>
    </row>
    <row r="7284" spans="3:3" x14ac:dyDescent="0.35">
      <c r="C7284" s="28" t="str">
        <f>IFERROR(VLOOKUP(B7284, Выгрузка!B:H, 7, 0), "")</f>
        <v/>
      </c>
    </row>
    <row r="7285" spans="3:3" x14ac:dyDescent="0.35">
      <c r="C7285" s="28" t="str">
        <f>IFERROR(VLOOKUP(B7285, Выгрузка!B:H, 7, 0), "")</f>
        <v/>
      </c>
    </row>
    <row r="7286" spans="3:3" x14ac:dyDescent="0.35">
      <c r="C7286" s="28" t="str">
        <f>IFERROR(VLOOKUP(B7286, Выгрузка!B:H, 7, 0), "")</f>
        <v/>
      </c>
    </row>
    <row r="7287" spans="3:3" x14ac:dyDescent="0.35">
      <c r="C7287" s="28" t="str">
        <f>IFERROR(VLOOKUP(B7287, Выгрузка!B:H, 7, 0), "")</f>
        <v/>
      </c>
    </row>
    <row r="7288" spans="3:3" x14ac:dyDescent="0.35">
      <c r="C7288" s="28" t="str">
        <f>IFERROR(VLOOKUP(B7288, Выгрузка!B:H, 7, 0), "")</f>
        <v/>
      </c>
    </row>
    <row r="7289" spans="3:3" x14ac:dyDescent="0.35">
      <c r="C7289" s="28" t="str">
        <f>IFERROR(VLOOKUP(B7289, Выгрузка!B:H, 7, 0), "")</f>
        <v/>
      </c>
    </row>
    <row r="7290" spans="3:3" x14ac:dyDescent="0.35">
      <c r="C7290" s="28" t="str">
        <f>IFERROR(VLOOKUP(B7290, Выгрузка!B:H, 7, 0), "")</f>
        <v/>
      </c>
    </row>
    <row r="7291" spans="3:3" x14ac:dyDescent="0.35">
      <c r="C7291" s="28" t="str">
        <f>IFERROR(VLOOKUP(B7291, Выгрузка!B:H, 7, 0), "")</f>
        <v/>
      </c>
    </row>
    <row r="7292" spans="3:3" x14ac:dyDescent="0.35">
      <c r="C7292" s="28" t="str">
        <f>IFERROR(VLOOKUP(B7292, Выгрузка!B:H, 7, 0), "")</f>
        <v/>
      </c>
    </row>
    <row r="7293" spans="3:3" x14ac:dyDescent="0.35">
      <c r="C7293" s="28" t="str">
        <f>IFERROR(VLOOKUP(B7293, Выгрузка!B:H, 7, 0), "")</f>
        <v/>
      </c>
    </row>
    <row r="7294" spans="3:3" x14ac:dyDescent="0.35">
      <c r="C7294" s="28" t="str">
        <f>IFERROR(VLOOKUP(B7294, Выгрузка!B:H, 7, 0), "")</f>
        <v/>
      </c>
    </row>
    <row r="7295" spans="3:3" x14ac:dyDescent="0.35">
      <c r="C7295" s="28" t="str">
        <f>IFERROR(VLOOKUP(B7295, Выгрузка!B:H, 7, 0), "")</f>
        <v/>
      </c>
    </row>
    <row r="7296" spans="3:3" x14ac:dyDescent="0.35">
      <c r="C7296" s="28" t="str">
        <f>IFERROR(VLOOKUP(B7296, Выгрузка!B:H, 7, 0), "")</f>
        <v/>
      </c>
    </row>
    <row r="7297" spans="3:3" x14ac:dyDescent="0.35">
      <c r="C7297" s="28" t="str">
        <f>IFERROR(VLOOKUP(B7297, Выгрузка!B:H, 7, 0), "")</f>
        <v/>
      </c>
    </row>
    <row r="7298" spans="3:3" x14ac:dyDescent="0.35">
      <c r="C7298" s="28" t="str">
        <f>IFERROR(VLOOKUP(B7298, Выгрузка!B:H, 7, 0), "")</f>
        <v/>
      </c>
    </row>
    <row r="7299" spans="3:3" x14ac:dyDescent="0.35">
      <c r="C7299" s="28" t="str">
        <f>IFERROR(VLOOKUP(B7299, Выгрузка!B:H, 7, 0), "")</f>
        <v/>
      </c>
    </row>
    <row r="7300" spans="3:3" x14ac:dyDescent="0.35">
      <c r="C7300" s="28" t="str">
        <f>IFERROR(VLOOKUP(B7300, Выгрузка!B:H, 7, 0), "")</f>
        <v/>
      </c>
    </row>
    <row r="7301" spans="3:3" x14ac:dyDescent="0.35">
      <c r="C7301" s="28" t="str">
        <f>IFERROR(VLOOKUP(B7301, Выгрузка!B:H, 7, 0), "")</f>
        <v/>
      </c>
    </row>
    <row r="7302" spans="3:3" x14ac:dyDescent="0.35">
      <c r="C7302" s="28" t="str">
        <f>IFERROR(VLOOKUP(B7302, Выгрузка!B:H, 7, 0), "")</f>
        <v/>
      </c>
    </row>
    <row r="7303" spans="3:3" x14ac:dyDescent="0.35">
      <c r="C7303" s="28" t="str">
        <f>IFERROR(VLOOKUP(B7303, Выгрузка!B:H, 7, 0), "")</f>
        <v/>
      </c>
    </row>
    <row r="7304" spans="3:3" x14ac:dyDescent="0.35">
      <c r="C7304" s="28" t="str">
        <f>IFERROR(VLOOKUP(B7304, Выгрузка!B:H, 7, 0), "")</f>
        <v/>
      </c>
    </row>
    <row r="7305" spans="3:3" x14ac:dyDescent="0.35">
      <c r="C7305" s="28" t="str">
        <f>IFERROR(VLOOKUP(B7305, Выгрузка!B:H, 7, 0), "")</f>
        <v/>
      </c>
    </row>
    <row r="7306" spans="3:3" x14ac:dyDescent="0.35">
      <c r="C7306" s="28" t="str">
        <f>IFERROR(VLOOKUP(B7306, Выгрузка!B:H, 7, 0), "")</f>
        <v/>
      </c>
    </row>
    <row r="7307" spans="3:3" x14ac:dyDescent="0.35">
      <c r="C7307" s="28" t="str">
        <f>IFERROR(VLOOKUP(B7307, Выгрузка!B:H, 7, 0), "")</f>
        <v/>
      </c>
    </row>
    <row r="7308" spans="3:3" x14ac:dyDescent="0.35">
      <c r="C7308" s="28" t="str">
        <f>IFERROR(VLOOKUP(B7308, Выгрузка!B:H, 7, 0), "")</f>
        <v/>
      </c>
    </row>
    <row r="7309" spans="3:3" x14ac:dyDescent="0.35">
      <c r="C7309" s="28" t="str">
        <f>IFERROR(VLOOKUP(B7309, Выгрузка!B:H, 7, 0), "")</f>
        <v/>
      </c>
    </row>
    <row r="7310" spans="3:3" x14ac:dyDescent="0.35">
      <c r="C7310" s="28" t="str">
        <f>IFERROR(VLOOKUP(B7310, Выгрузка!B:H, 7, 0), "")</f>
        <v/>
      </c>
    </row>
    <row r="7311" spans="3:3" x14ac:dyDescent="0.35">
      <c r="C7311" s="28" t="str">
        <f>IFERROR(VLOOKUP(B7311, Выгрузка!B:H, 7, 0), "")</f>
        <v/>
      </c>
    </row>
    <row r="7312" spans="3:3" x14ac:dyDescent="0.35">
      <c r="C7312" s="28" t="str">
        <f>IFERROR(VLOOKUP(B7312, Выгрузка!B:H, 7, 0), "")</f>
        <v/>
      </c>
    </row>
    <row r="7313" spans="3:3" x14ac:dyDescent="0.35">
      <c r="C7313" s="28" t="str">
        <f>IFERROR(VLOOKUP(B7313, Выгрузка!B:H, 7, 0), "")</f>
        <v/>
      </c>
    </row>
    <row r="7314" spans="3:3" x14ac:dyDescent="0.35">
      <c r="C7314" s="28" t="str">
        <f>IFERROR(VLOOKUP(B7314, Выгрузка!B:H, 7, 0), "")</f>
        <v/>
      </c>
    </row>
    <row r="7315" spans="3:3" x14ac:dyDescent="0.35">
      <c r="C7315" s="28" t="str">
        <f>IFERROR(VLOOKUP(B7315, Выгрузка!B:H, 7, 0), "")</f>
        <v/>
      </c>
    </row>
    <row r="7316" spans="3:3" x14ac:dyDescent="0.35">
      <c r="C7316" s="28" t="str">
        <f>IFERROR(VLOOKUP(B7316, Выгрузка!B:H, 7, 0), "")</f>
        <v/>
      </c>
    </row>
    <row r="7317" spans="3:3" x14ac:dyDescent="0.35">
      <c r="C7317" s="28" t="str">
        <f>IFERROR(VLOOKUP(B7317, Выгрузка!B:H, 7, 0), "")</f>
        <v/>
      </c>
    </row>
    <row r="7318" spans="3:3" x14ac:dyDescent="0.35">
      <c r="C7318" s="28" t="str">
        <f>IFERROR(VLOOKUP(B7318, Выгрузка!B:H, 7, 0), "")</f>
        <v/>
      </c>
    </row>
    <row r="7319" spans="3:3" x14ac:dyDescent="0.35">
      <c r="C7319" s="28" t="str">
        <f>IFERROR(VLOOKUP(B7319, Выгрузка!B:H, 7, 0), "")</f>
        <v/>
      </c>
    </row>
    <row r="7320" spans="3:3" x14ac:dyDescent="0.35">
      <c r="C7320" s="28" t="str">
        <f>IFERROR(VLOOKUP(B7320, Выгрузка!B:H, 7, 0), "")</f>
        <v/>
      </c>
    </row>
    <row r="7321" spans="3:3" x14ac:dyDescent="0.35">
      <c r="C7321" s="28" t="str">
        <f>IFERROR(VLOOKUP(B7321, Выгрузка!B:H, 7, 0), "")</f>
        <v/>
      </c>
    </row>
    <row r="7322" spans="3:3" x14ac:dyDescent="0.35">
      <c r="C7322" s="28" t="str">
        <f>IFERROR(VLOOKUP(B7322, Выгрузка!B:H, 7, 0), "")</f>
        <v/>
      </c>
    </row>
    <row r="7323" spans="3:3" x14ac:dyDescent="0.35">
      <c r="C7323" s="28" t="str">
        <f>IFERROR(VLOOKUP(B7323, Выгрузка!B:H, 7, 0), "")</f>
        <v/>
      </c>
    </row>
    <row r="7324" spans="3:3" x14ac:dyDescent="0.35">
      <c r="C7324" s="28" t="str">
        <f>IFERROR(VLOOKUP(B7324, Выгрузка!B:H, 7, 0), "")</f>
        <v/>
      </c>
    </row>
    <row r="7325" spans="3:3" x14ac:dyDescent="0.35">
      <c r="C7325" s="28" t="str">
        <f>IFERROR(VLOOKUP(B7325, Выгрузка!B:H, 7, 0), "")</f>
        <v/>
      </c>
    </row>
    <row r="7326" spans="3:3" x14ac:dyDescent="0.35">
      <c r="C7326" s="28" t="str">
        <f>IFERROR(VLOOKUP(B7326, Выгрузка!B:H, 7, 0), "")</f>
        <v/>
      </c>
    </row>
    <row r="7327" spans="3:3" x14ac:dyDescent="0.35">
      <c r="C7327" s="28" t="str">
        <f>IFERROR(VLOOKUP(B7327, Выгрузка!B:H, 7, 0), "")</f>
        <v/>
      </c>
    </row>
    <row r="7328" spans="3:3" x14ac:dyDescent="0.35">
      <c r="C7328" s="28" t="str">
        <f>IFERROR(VLOOKUP(B7328, Выгрузка!B:H, 7, 0), "")</f>
        <v/>
      </c>
    </row>
    <row r="7329" spans="3:3" x14ac:dyDescent="0.35">
      <c r="C7329" s="28" t="str">
        <f>IFERROR(VLOOKUP(B7329, Выгрузка!B:H, 7, 0), "")</f>
        <v/>
      </c>
    </row>
    <row r="7330" spans="3:3" x14ac:dyDescent="0.35">
      <c r="C7330" s="28" t="str">
        <f>IFERROR(VLOOKUP(B7330, Выгрузка!B:H, 7, 0), "")</f>
        <v/>
      </c>
    </row>
    <row r="7331" spans="3:3" x14ac:dyDescent="0.35">
      <c r="C7331" s="28" t="str">
        <f>IFERROR(VLOOKUP(B7331, Выгрузка!B:H, 7, 0), "")</f>
        <v/>
      </c>
    </row>
    <row r="7332" spans="3:3" x14ac:dyDescent="0.35">
      <c r="C7332" s="28" t="str">
        <f>IFERROR(VLOOKUP(B7332, Выгрузка!B:H, 7, 0), "")</f>
        <v/>
      </c>
    </row>
    <row r="7333" spans="3:3" x14ac:dyDescent="0.35">
      <c r="C7333" s="28" t="str">
        <f>IFERROR(VLOOKUP(B7333, Выгрузка!B:H, 7, 0), "")</f>
        <v/>
      </c>
    </row>
    <row r="7334" spans="3:3" x14ac:dyDescent="0.35">
      <c r="C7334" s="28" t="str">
        <f>IFERROR(VLOOKUP(B7334, Выгрузка!B:H, 7, 0), "")</f>
        <v/>
      </c>
    </row>
    <row r="7335" spans="3:3" x14ac:dyDescent="0.35">
      <c r="C7335" s="28" t="str">
        <f>IFERROR(VLOOKUP(B7335, Выгрузка!B:H, 7, 0), "")</f>
        <v/>
      </c>
    </row>
    <row r="7336" spans="3:3" x14ac:dyDescent="0.35">
      <c r="C7336" s="28" t="str">
        <f>IFERROR(VLOOKUP(B7336, Выгрузка!B:H, 7, 0), "")</f>
        <v/>
      </c>
    </row>
    <row r="7337" spans="3:3" x14ac:dyDescent="0.35">
      <c r="C7337" s="28" t="str">
        <f>IFERROR(VLOOKUP(B7337, Выгрузка!B:H, 7, 0), "")</f>
        <v/>
      </c>
    </row>
    <row r="7338" spans="3:3" x14ac:dyDescent="0.35">
      <c r="C7338" s="28" t="str">
        <f>IFERROR(VLOOKUP(B7338, Выгрузка!B:H, 7, 0), "")</f>
        <v/>
      </c>
    </row>
    <row r="7339" spans="3:3" x14ac:dyDescent="0.35">
      <c r="C7339" s="28" t="str">
        <f>IFERROR(VLOOKUP(B7339, Выгрузка!B:H, 7, 0), "")</f>
        <v/>
      </c>
    </row>
    <row r="7340" spans="3:3" x14ac:dyDescent="0.35">
      <c r="C7340" s="28" t="str">
        <f>IFERROR(VLOOKUP(B7340, Выгрузка!B:H, 7, 0), "")</f>
        <v/>
      </c>
    </row>
    <row r="7341" spans="3:3" x14ac:dyDescent="0.35">
      <c r="C7341" s="28" t="str">
        <f>IFERROR(VLOOKUP(B7341, Выгрузка!B:H, 7, 0), "")</f>
        <v/>
      </c>
    </row>
    <row r="7342" spans="3:3" x14ac:dyDescent="0.35">
      <c r="C7342" s="28" t="str">
        <f>IFERROR(VLOOKUP(B7342, Выгрузка!B:H, 7, 0), "")</f>
        <v/>
      </c>
    </row>
    <row r="7343" spans="3:3" x14ac:dyDescent="0.35">
      <c r="C7343" s="28" t="str">
        <f>IFERROR(VLOOKUP(B7343, Выгрузка!B:H, 7, 0), "")</f>
        <v/>
      </c>
    </row>
    <row r="7344" spans="3:3" x14ac:dyDescent="0.35">
      <c r="C7344" s="28" t="str">
        <f>IFERROR(VLOOKUP(B7344, Выгрузка!B:H, 7, 0), "")</f>
        <v/>
      </c>
    </row>
    <row r="7345" spans="3:3" x14ac:dyDescent="0.35">
      <c r="C7345" s="28" t="str">
        <f>IFERROR(VLOOKUP(B7345, Выгрузка!B:H, 7, 0), "")</f>
        <v/>
      </c>
    </row>
    <row r="7346" spans="3:3" x14ac:dyDescent="0.35">
      <c r="C7346" s="28" t="str">
        <f>IFERROR(VLOOKUP(B7346, Выгрузка!B:H, 7, 0), "")</f>
        <v/>
      </c>
    </row>
    <row r="7347" spans="3:3" x14ac:dyDescent="0.35">
      <c r="C7347" s="28" t="str">
        <f>IFERROR(VLOOKUP(B7347, Выгрузка!B:H, 7, 0), "")</f>
        <v/>
      </c>
    </row>
    <row r="7348" spans="3:3" x14ac:dyDescent="0.35">
      <c r="C7348" s="28" t="str">
        <f>IFERROR(VLOOKUP(B7348, Выгрузка!B:H, 7, 0), "")</f>
        <v/>
      </c>
    </row>
    <row r="7349" spans="3:3" x14ac:dyDescent="0.35">
      <c r="C7349" s="28" t="str">
        <f>IFERROR(VLOOKUP(B7349, Выгрузка!B:H, 7, 0), "")</f>
        <v/>
      </c>
    </row>
    <row r="7350" spans="3:3" x14ac:dyDescent="0.35">
      <c r="C7350" s="28" t="str">
        <f>IFERROR(VLOOKUP(B7350, Выгрузка!B:H, 7, 0), "")</f>
        <v/>
      </c>
    </row>
    <row r="7351" spans="3:3" x14ac:dyDescent="0.35">
      <c r="C7351" s="28" t="str">
        <f>IFERROR(VLOOKUP(B7351, Выгрузка!B:H, 7, 0), "")</f>
        <v/>
      </c>
    </row>
    <row r="7352" spans="3:3" x14ac:dyDescent="0.35">
      <c r="C7352" s="28" t="str">
        <f>IFERROR(VLOOKUP(B7352, Выгрузка!B:H, 7, 0), "")</f>
        <v/>
      </c>
    </row>
    <row r="7353" spans="3:3" x14ac:dyDescent="0.35">
      <c r="C7353" s="28" t="str">
        <f>IFERROR(VLOOKUP(B7353, Выгрузка!B:H, 7, 0), "")</f>
        <v/>
      </c>
    </row>
    <row r="7354" spans="3:3" x14ac:dyDescent="0.35">
      <c r="C7354" s="28" t="str">
        <f>IFERROR(VLOOKUP(B7354, Выгрузка!B:H, 7, 0), "")</f>
        <v/>
      </c>
    </row>
    <row r="7355" spans="3:3" x14ac:dyDescent="0.35">
      <c r="C7355" s="28" t="str">
        <f>IFERROR(VLOOKUP(B7355, Выгрузка!B:H, 7, 0), "")</f>
        <v/>
      </c>
    </row>
    <row r="7356" spans="3:3" x14ac:dyDescent="0.35">
      <c r="C7356" s="28" t="str">
        <f>IFERROR(VLOOKUP(B7356, Выгрузка!B:H, 7, 0), "")</f>
        <v/>
      </c>
    </row>
    <row r="7357" spans="3:3" x14ac:dyDescent="0.35">
      <c r="C7357" s="28" t="str">
        <f>IFERROR(VLOOKUP(B7357, Выгрузка!B:H, 7, 0), "")</f>
        <v/>
      </c>
    </row>
    <row r="7358" spans="3:3" x14ac:dyDescent="0.35">
      <c r="C7358" s="28" t="str">
        <f>IFERROR(VLOOKUP(B7358, Выгрузка!B:H, 7, 0), "")</f>
        <v/>
      </c>
    </row>
    <row r="7359" spans="3:3" x14ac:dyDescent="0.35">
      <c r="C7359" s="28" t="str">
        <f>IFERROR(VLOOKUP(B7359, Выгрузка!B:H, 7, 0), "")</f>
        <v/>
      </c>
    </row>
    <row r="7360" spans="3:3" x14ac:dyDescent="0.35">
      <c r="C7360" s="28" t="str">
        <f>IFERROR(VLOOKUP(B7360, Выгрузка!B:H, 7, 0), "")</f>
        <v/>
      </c>
    </row>
    <row r="7361" spans="3:3" x14ac:dyDescent="0.35">
      <c r="C7361" s="28" t="str">
        <f>IFERROR(VLOOKUP(B7361, Выгрузка!B:H, 7, 0), "")</f>
        <v/>
      </c>
    </row>
    <row r="7362" spans="3:3" x14ac:dyDescent="0.35">
      <c r="C7362" s="28" t="str">
        <f>IFERROR(VLOOKUP(B7362, Выгрузка!B:H, 7, 0), "")</f>
        <v/>
      </c>
    </row>
    <row r="7363" spans="3:3" x14ac:dyDescent="0.35">
      <c r="C7363" s="28" t="str">
        <f>IFERROR(VLOOKUP(B7363, Выгрузка!B:H, 7, 0), "")</f>
        <v/>
      </c>
    </row>
    <row r="7364" spans="3:3" x14ac:dyDescent="0.35">
      <c r="C7364" s="28" t="str">
        <f>IFERROR(VLOOKUP(B7364, Выгрузка!B:H, 7, 0), "")</f>
        <v/>
      </c>
    </row>
    <row r="7365" spans="3:3" x14ac:dyDescent="0.35">
      <c r="C7365" s="28" t="str">
        <f>IFERROR(VLOOKUP(B7365, Выгрузка!B:H, 7, 0), "")</f>
        <v/>
      </c>
    </row>
    <row r="7366" spans="3:3" x14ac:dyDescent="0.35">
      <c r="C7366" s="28" t="str">
        <f>IFERROR(VLOOKUP(B7366, Выгрузка!B:H, 7, 0), "")</f>
        <v/>
      </c>
    </row>
    <row r="7367" spans="3:3" x14ac:dyDescent="0.35">
      <c r="C7367" s="28" t="str">
        <f>IFERROR(VLOOKUP(B7367, Выгрузка!B:H, 7, 0), "")</f>
        <v/>
      </c>
    </row>
    <row r="7368" spans="3:3" x14ac:dyDescent="0.35">
      <c r="C7368" s="28" t="str">
        <f>IFERROR(VLOOKUP(B7368, Выгрузка!B:H, 7, 0), "")</f>
        <v/>
      </c>
    </row>
    <row r="7369" spans="3:3" x14ac:dyDescent="0.35">
      <c r="C7369" s="28" t="str">
        <f>IFERROR(VLOOKUP(B7369, Выгрузка!B:H, 7, 0), "")</f>
        <v/>
      </c>
    </row>
    <row r="7370" spans="3:3" x14ac:dyDescent="0.35">
      <c r="C7370" s="28" t="str">
        <f>IFERROR(VLOOKUP(B7370, Выгрузка!B:H, 7, 0), "")</f>
        <v/>
      </c>
    </row>
    <row r="7371" spans="3:3" x14ac:dyDescent="0.35">
      <c r="C7371" s="28" t="str">
        <f>IFERROR(VLOOKUP(B7371, Выгрузка!B:H, 7, 0), "")</f>
        <v/>
      </c>
    </row>
    <row r="7372" spans="3:3" x14ac:dyDescent="0.35">
      <c r="C7372" s="28" t="str">
        <f>IFERROR(VLOOKUP(B7372, Выгрузка!B:H, 7, 0), "")</f>
        <v/>
      </c>
    </row>
    <row r="7373" spans="3:3" x14ac:dyDescent="0.35">
      <c r="C7373" s="28" t="str">
        <f>IFERROR(VLOOKUP(B7373, Выгрузка!B:H, 7, 0), "")</f>
        <v/>
      </c>
    </row>
    <row r="7374" spans="3:3" x14ac:dyDescent="0.35">
      <c r="C7374" s="28" t="str">
        <f>IFERROR(VLOOKUP(B7374, Выгрузка!B:H, 7, 0), "")</f>
        <v/>
      </c>
    </row>
    <row r="7375" spans="3:3" x14ac:dyDescent="0.35">
      <c r="C7375" s="28" t="str">
        <f>IFERROR(VLOOKUP(B7375, Выгрузка!B:H, 7, 0), "")</f>
        <v/>
      </c>
    </row>
    <row r="7376" spans="3:3" x14ac:dyDescent="0.35">
      <c r="C7376" s="28" t="str">
        <f>IFERROR(VLOOKUP(B7376, Выгрузка!B:H, 7, 0), "")</f>
        <v/>
      </c>
    </row>
    <row r="7377" spans="3:3" x14ac:dyDescent="0.35">
      <c r="C7377" s="28" t="str">
        <f>IFERROR(VLOOKUP(B7377, Выгрузка!B:H, 7, 0), "")</f>
        <v/>
      </c>
    </row>
    <row r="7378" spans="3:3" x14ac:dyDescent="0.35">
      <c r="C7378" s="28" t="str">
        <f>IFERROR(VLOOKUP(B7378, Выгрузка!B:H, 7, 0), "")</f>
        <v/>
      </c>
    </row>
    <row r="7379" spans="3:3" x14ac:dyDescent="0.35">
      <c r="C7379" s="28" t="str">
        <f>IFERROR(VLOOKUP(B7379, Выгрузка!B:H, 7, 0), "")</f>
        <v/>
      </c>
    </row>
    <row r="7380" spans="3:3" x14ac:dyDescent="0.35">
      <c r="C7380" s="28" t="str">
        <f>IFERROR(VLOOKUP(B7380, Выгрузка!B:H, 7, 0), "")</f>
        <v/>
      </c>
    </row>
    <row r="7381" spans="3:3" x14ac:dyDescent="0.35">
      <c r="C7381" s="28" t="str">
        <f>IFERROR(VLOOKUP(B7381, Выгрузка!B:H, 7, 0), "")</f>
        <v/>
      </c>
    </row>
    <row r="7382" spans="3:3" x14ac:dyDescent="0.35">
      <c r="C7382" s="28" t="str">
        <f>IFERROR(VLOOKUP(B7382, Выгрузка!B:H, 7, 0), "")</f>
        <v/>
      </c>
    </row>
    <row r="7383" spans="3:3" x14ac:dyDescent="0.35">
      <c r="C7383" s="28" t="str">
        <f>IFERROR(VLOOKUP(B7383, Выгрузка!B:H, 7, 0), "")</f>
        <v/>
      </c>
    </row>
    <row r="7384" spans="3:3" x14ac:dyDescent="0.35">
      <c r="C7384" s="28" t="str">
        <f>IFERROR(VLOOKUP(B7384, Выгрузка!B:H, 7, 0), "")</f>
        <v/>
      </c>
    </row>
    <row r="7385" spans="3:3" x14ac:dyDescent="0.35">
      <c r="C7385" s="28" t="str">
        <f>IFERROR(VLOOKUP(B7385, Выгрузка!B:H, 7, 0), "")</f>
        <v/>
      </c>
    </row>
    <row r="7386" spans="3:3" x14ac:dyDescent="0.35">
      <c r="C7386" s="28" t="str">
        <f>IFERROR(VLOOKUP(B7386, Выгрузка!B:H, 7, 0), "")</f>
        <v/>
      </c>
    </row>
    <row r="7387" spans="3:3" x14ac:dyDescent="0.35">
      <c r="C7387" s="28" t="str">
        <f>IFERROR(VLOOKUP(B7387, Выгрузка!B:H, 7, 0), "")</f>
        <v/>
      </c>
    </row>
    <row r="7388" spans="3:3" x14ac:dyDescent="0.35">
      <c r="C7388" s="28" t="str">
        <f>IFERROR(VLOOKUP(B7388, Выгрузка!B:H, 7, 0), "")</f>
        <v/>
      </c>
    </row>
    <row r="7389" spans="3:3" x14ac:dyDescent="0.35">
      <c r="C7389" s="28" t="str">
        <f>IFERROR(VLOOKUP(B7389, Выгрузка!B:H, 7, 0), "")</f>
        <v/>
      </c>
    </row>
    <row r="7390" spans="3:3" x14ac:dyDescent="0.35">
      <c r="C7390" s="28" t="str">
        <f>IFERROR(VLOOKUP(B7390, Выгрузка!B:H, 7, 0), "")</f>
        <v/>
      </c>
    </row>
    <row r="7391" spans="3:3" x14ac:dyDescent="0.35">
      <c r="C7391" s="28" t="str">
        <f>IFERROR(VLOOKUP(B7391, Выгрузка!B:H, 7, 0), "")</f>
        <v/>
      </c>
    </row>
    <row r="7392" spans="3:3" x14ac:dyDescent="0.35">
      <c r="C7392" s="28" t="str">
        <f>IFERROR(VLOOKUP(B7392, Выгрузка!B:H, 7, 0), "")</f>
        <v/>
      </c>
    </row>
    <row r="7393" spans="3:3" x14ac:dyDescent="0.35">
      <c r="C7393" s="28" t="str">
        <f>IFERROR(VLOOKUP(B7393, Выгрузка!B:H, 7, 0), "")</f>
        <v/>
      </c>
    </row>
    <row r="7394" spans="3:3" x14ac:dyDescent="0.35">
      <c r="C7394" s="28" t="str">
        <f>IFERROR(VLOOKUP(B7394, Выгрузка!B:H, 7, 0), "")</f>
        <v/>
      </c>
    </row>
    <row r="7395" spans="3:3" x14ac:dyDescent="0.35">
      <c r="C7395" s="28" t="str">
        <f>IFERROR(VLOOKUP(B7395, Выгрузка!B:H, 7, 0), "")</f>
        <v/>
      </c>
    </row>
    <row r="7396" spans="3:3" x14ac:dyDescent="0.35">
      <c r="C7396" s="28" t="str">
        <f>IFERROR(VLOOKUP(B7396, Выгрузка!B:H, 7, 0), "")</f>
        <v/>
      </c>
    </row>
    <row r="7397" spans="3:3" x14ac:dyDescent="0.35">
      <c r="C7397" s="28" t="str">
        <f>IFERROR(VLOOKUP(B7397, Выгрузка!B:H, 7, 0), "")</f>
        <v/>
      </c>
    </row>
    <row r="7398" spans="3:3" x14ac:dyDescent="0.35">
      <c r="C7398" s="28" t="str">
        <f>IFERROR(VLOOKUP(B7398, Выгрузка!B:H, 7, 0), "")</f>
        <v/>
      </c>
    </row>
    <row r="7399" spans="3:3" x14ac:dyDescent="0.35">
      <c r="C7399" s="28" t="str">
        <f>IFERROR(VLOOKUP(B7399, Выгрузка!B:H, 7, 0), "")</f>
        <v/>
      </c>
    </row>
    <row r="7400" spans="3:3" x14ac:dyDescent="0.35">
      <c r="C7400" s="28" t="str">
        <f>IFERROR(VLOOKUP(B7400, Выгрузка!B:H, 7, 0), "")</f>
        <v/>
      </c>
    </row>
    <row r="7401" spans="3:3" x14ac:dyDescent="0.35">
      <c r="C7401" s="28" t="str">
        <f>IFERROR(VLOOKUP(B7401, Выгрузка!B:H, 7, 0), "")</f>
        <v/>
      </c>
    </row>
    <row r="7402" spans="3:3" x14ac:dyDescent="0.35">
      <c r="C7402" s="28" t="str">
        <f>IFERROR(VLOOKUP(B7402, Выгрузка!B:H, 7, 0), "")</f>
        <v/>
      </c>
    </row>
    <row r="7403" spans="3:3" x14ac:dyDescent="0.35">
      <c r="C7403" s="28" t="str">
        <f>IFERROR(VLOOKUP(B7403, Выгрузка!B:H, 7, 0), "")</f>
        <v/>
      </c>
    </row>
    <row r="7404" spans="3:3" x14ac:dyDescent="0.35">
      <c r="C7404" s="28" t="str">
        <f>IFERROR(VLOOKUP(B7404, Выгрузка!B:H, 7, 0), "")</f>
        <v/>
      </c>
    </row>
    <row r="7405" spans="3:3" x14ac:dyDescent="0.35">
      <c r="C7405" s="28" t="str">
        <f>IFERROR(VLOOKUP(B7405, Выгрузка!B:H, 7, 0), "")</f>
        <v/>
      </c>
    </row>
    <row r="7406" spans="3:3" x14ac:dyDescent="0.35">
      <c r="C7406" s="28" t="str">
        <f>IFERROR(VLOOKUP(B7406, Выгрузка!B:H, 7, 0), "")</f>
        <v/>
      </c>
    </row>
    <row r="7407" spans="3:3" x14ac:dyDescent="0.35">
      <c r="C7407" s="28" t="str">
        <f>IFERROR(VLOOKUP(B7407, Выгрузка!B:H, 7, 0), "")</f>
        <v/>
      </c>
    </row>
    <row r="7408" spans="3:3" x14ac:dyDescent="0.35">
      <c r="C7408" s="28" t="str">
        <f>IFERROR(VLOOKUP(B7408, Выгрузка!B:H, 7, 0), "")</f>
        <v/>
      </c>
    </row>
    <row r="7409" spans="3:3" x14ac:dyDescent="0.35">
      <c r="C7409" s="28" t="str">
        <f>IFERROR(VLOOKUP(B7409, Выгрузка!B:H, 7, 0), "")</f>
        <v/>
      </c>
    </row>
    <row r="7410" spans="3:3" x14ac:dyDescent="0.35">
      <c r="C7410" s="28" t="str">
        <f>IFERROR(VLOOKUP(B7410, Выгрузка!B:H, 7, 0), "")</f>
        <v/>
      </c>
    </row>
    <row r="7411" spans="3:3" x14ac:dyDescent="0.35">
      <c r="C7411" s="28" t="str">
        <f>IFERROR(VLOOKUP(B7411, Выгрузка!B:H, 7, 0), "")</f>
        <v/>
      </c>
    </row>
    <row r="7412" spans="3:3" x14ac:dyDescent="0.35">
      <c r="C7412" s="28" t="str">
        <f>IFERROR(VLOOKUP(B7412, Выгрузка!B:H, 7, 0), "")</f>
        <v/>
      </c>
    </row>
    <row r="7413" spans="3:3" x14ac:dyDescent="0.35">
      <c r="C7413" s="28" t="str">
        <f>IFERROR(VLOOKUP(B7413, Выгрузка!B:H, 7, 0), "")</f>
        <v/>
      </c>
    </row>
    <row r="7414" spans="3:3" x14ac:dyDescent="0.35">
      <c r="C7414" s="28" t="str">
        <f>IFERROR(VLOOKUP(B7414, Выгрузка!B:H, 7, 0), "")</f>
        <v/>
      </c>
    </row>
    <row r="7415" spans="3:3" x14ac:dyDescent="0.35">
      <c r="C7415" s="28" t="str">
        <f>IFERROR(VLOOKUP(B7415, Выгрузка!B:H, 7, 0), "")</f>
        <v/>
      </c>
    </row>
    <row r="7416" spans="3:3" x14ac:dyDescent="0.35">
      <c r="C7416" s="28" t="str">
        <f>IFERROR(VLOOKUP(B7416, Выгрузка!B:H, 7, 0), "")</f>
        <v/>
      </c>
    </row>
    <row r="7417" spans="3:3" x14ac:dyDescent="0.35">
      <c r="C7417" s="28" t="str">
        <f>IFERROR(VLOOKUP(B7417, Выгрузка!B:H, 7, 0), "")</f>
        <v/>
      </c>
    </row>
    <row r="7418" spans="3:3" x14ac:dyDescent="0.35">
      <c r="C7418" s="28" t="str">
        <f>IFERROR(VLOOKUP(B7418, Выгрузка!B:H, 7, 0), "")</f>
        <v/>
      </c>
    </row>
    <row r="7419" spans="3:3" x14ac:dyDescent="0.35">
      <c r="C7419" s="28" t="str">
        <f>IFERROR(VLOOKUP(B7419, Выгрузка!B:H, 7, 0), "")</f>
        <v/>
      </c>
    </row>
    <row r="7420" spans="3:3" x14ac:dyDescent="0.35">
      <c r="C7420" s="28" t="str">
        <f>IFERROR(VLOOKUP(B7420, Выгрузка!B:H, 7, 0), "")</f>
        <v/>
      </c>
    </row>
    <row r="7421" spans="3:3" x14ac:dyDescent="0.35">
      <c r="C7421" s="28" t="str">
        <f>IFERROR(VLOOKUP(B7421, Выгрузка!B:H, 7, 0), "")</f>
        <v/>
      </c>
    </row>
    <row r="7422" spans="3:3" x14ac:dyDescent="0.35">
      <c r="C7422" s="28" t="str">
        <f>IFERROR(VLOOKUP(B7422, Выгрузка!B:H, 7, 0), "")</f>
        <v/>
      </c>
    </row>
    <row r="7423" spans="3:3" x14ac:dyDescent="0.35">
      <c r="C7423" s="28" t="str">
        <f>IFERROR(VLOOKUP(B7423, Выгрузка!B:H, 7, 0), "")</f>
        <v/>
      </c>
    </row>
    <row r="7424" spans="3:3" x14ac:dyDescent="0.35">
      <c r="C7424" s="28" t="str">
        <f>IFERROR(VLOOKUP(B7424, Выгрузка!B:H, 7, 0), "")</f>
        <v/>
      </c>
    </row>
    <row r="7425" spans="3:3" x14ac:dyDescent="0.35">
      <c r="C7425" s="28" t="str">
        <f>IFERROR(VLOOKUP(B7425, Выгрузка!B:H, 7, 0), "")</f>
        <v/>
      </c>
    </row>
    <row r="7426" spans="3:3" x14ac:dyDescent="0.35">
      <c r="C7426" s="28" t="str">
        <f>IFERROR(VLOOKUP(B7426, Выгрузка!B:H, 7, 0), "")</f>
        <v/>
      </c>
    </row>
    <row r="7427" spans="3:3" x14ac:dyDescent="0.35">
      <c r="C7427" s="28" t="str">
        <f>IFERROR(VLOOKUP(B7427, Выгрузка!B:H, 7, 0), "")</f>
        <v/>
      </c>
    </row>
    <row r="7428" spans="3:3" x14ac:dyDescent="0.35">
      <c r="C7428" s="28" t="str">
        <f>IFERROR(VLOOKUP(B7428, Выгрузка!B:H, 7, 0), "")</f>
        <v/>
      </c>
    </row>
    <row r="7429" spans="3:3" x14ac:dyDescent="0.35">
      <c r="C7429" s="28" t="str">
        <f>IFERROR(VLOOKUP(B7429, Выгрузка!B:H, 7, 0), "")</f>
        <v/>
      </c>
    </row>
    <row r="7430" spans="3:3" x14ac:dyDescent="0.35">
      <c r="C7430" s="28" t="str">
        <f>IFERROR(VLOOKUP(B7430, Выгрузка!B:H, 7, 0), "")</f>
        <v/>
      </c>
    </row>
    <row r="7431" spans="3:3" x14ac:dyDescent="0.35">
      <c r="C7431" s="28" t="str">
        <f>IFERROR(VLOOKUP(B7431, Выгрузка!B:H, 7, 0), "")</f>
        <v/>
      </c>
    </row>
    <row r="7432" spans="3:3" x14ac:dyDescent="0.35">
      <c r="C7432" s="28" t="str">
        <f>IFERROR(VLOOKUP(B7432, Выгрузка!B:H, 7, 0), "")</f>
        <v/>
      </c>
    </row>
    <row r="7433" spans="3:3" x14ac:dyDescent="0.35">
      <c r="C7433" s="28" t="str">
        <f>IFERROR(VLOOKUP(B7433, Выгрузка!B:H, 7, 0), "")</f>
        <v/>
      </c>
    </row>
    <row r="7434" spans="3:3" x14ac:dyDescent="0.35">
      <c r="C7434" s="28" t="str">
        <f>IFERROR(VLOOKUP(B7434, Выгрузка!B:H, 7, 0), "")</f>
        <v/>
      </c>
    </row>
    <row r="7435" spans="3:3" x14ac:dyDescent="0.35">
      <c r="C7435" s="28" t="str">
        <f>IFERROR(VLOOKUP(B7435, Выгрузка!B:H, 7, 0), "")</f>
        <v/>
      </c>
    </row>
    <row r="7436" spans="3:3" x14ac:dyDescent="0.35">
      <c r="C7436" s="28" t="str">
        <f>IFERROR(VLOOKUP(B7436, Выгрузка!B:H, 7, 0), "")</f>
        <v/>
      </c>
    </row>
    <row r="7437" spans="3:3" x14ac:dyDescent="0.35">
      <c r="C7437" s="28" t="str">
        <f>IFERROR(VLOOKUP(B7437, Выгрузка!B:H, 7, 0), "")</f>
        <v/>
      </c>
    </row>
    <row r="7438" spans="3:3" x14ac:dyDescent="0.35">
      <c r="C7438" s="28" t="str">
        <f>IFERROR(VLOOKUP(B7438, Выгрузка!B:H, 7, 0), "")</f>
        <v/>
      </c>
    </row>
    <row r="7439" spans="3:3" x14ac:dyDescent="0.35">
      <c r="C7439" s="28" t="str">
        <f>IFERROR(VLOOKUP(B7439, Выгрузка!B:H, 7, 0), "")</f>
        <v/>
      </c>
    </row>
    <row r="7440" spans="3:3" x14ac:dyDescent="0.35">
      <c r="C7440" s="28" t="str">
        <f>IFERROR(VLOOKUP(B7440, Выгрузка!B:H, 7, 0), "")</f>
        <v/>
      </c>
    </row>
    <row r="7441" spans="3:3" x14ac:dyDescent="0.35">
      <c r="C7441" s="28" t="str">
        <f>IFERROR(VLOOKUP(B7441, Выгрузка!B:H, 7, 0), "")</f>
        <v/>
      </c>
    </row>
    <row r="7442" spans="3:3" x14ac:dyDescent="0.35">
      <c r="C7442" s="28" t="str">
        <f>IFERROR(VLOOKUP(B7442, Выгрузка!B:H, 7, 0), "")</f>
        <v/>
      </c>
    </row>
    <row r="7443" spans="3:3" x14ac:dyDescent="0.35">
      <c r="C7443" s="28" t="str">
        <f>IFERROR(VLOOKUP(B7443, Выгрузка!B:H, 7, 0), "")</f>
        <v/>
      </c>
    </row>
    <row r="7444" spans="3:3" x14ac:dyDescent="0.35">
      <c r="C7444" s="28" t="str">
        <f>IFERROR(VLOOKUP(B7444, Выгрузка!B:H, 7, 0), "")</f>
        <v/>
      </c>
    </row>
    <row r="7445" spans="3:3" x14ac:dyDescent="0.35">
      <c r="C7445" s="28" t="str">
        <f>IFERROR(VLOOKUP(B7445, Выгрузка!B:H, 7, 0), "")</f>
        <v/>
      </c>
    </row>
    <row r="7446" spans="3:3" x14ac:dyDescent="0.35">
      <c r="C7446" s="28" t="str">
        <f>IFERROR(VLOOKUP(B7446, Выгрузка!B:H, 7, 0), "")</f>
        <v/>
      </c>
    </row>
    <row r="7447" spans="3:3" x14ac:dyDescent="0.35">
      <c r="C7447" s="28" t="str">
        <f>IFERROR(VLOOKUP(B7447, Выгрузка!B:H, 7, 0), "")</f>
        <v/>
      </c>
    </row>
    <row r="7448" spans="3:3" x14ac:dyDescent="0.35">
      <c r="C7448" s="28" t="str">
        <f>IFERROR(VLOOKUP(B7448, Выгрузка!B:H, 7, 0), "")</f>
        <v/>
      </c>
    </row>
    <row r="7449" spans="3:3" x14ac:dyDescent="0.35">
      <c r="C7449" s="28" t="str">
        <f>IFERROR(VLOOKUP(B7449, Выгрузка!B:H, 7, 0), "")</f>
        <v/>
      </c>
    </row>
    <row r="7450" spans="3:3" x14ac:dyDescent="0.35">
      <c r="C7450" s="28" t="str">
        <f>IFERROR(VLOOKUP(B7450, Выгрузка!B:H, 7, 0), "")</f>
        <v/>
      </c>
    </row>
    <row r="7451" spans="3:3" x14ac:dyDescent="0.35">
      <c r="C7451" s="28" t="str">
        <f>IFERROR(VLOOKUP(B7451, Выгрузка!B:H, 7, 0), "")</f>
        <v/>
      </c>
    </row>
    <row r="7452" spans="3:3" x14ac:dyDescent="0.35">
      <c r="C7452" s="28" t="str">
        <f>IFERROR(VLOOKUP(B7452, Выгрузка!B:H, 7, 0), "")</f>
        <v/>
      </c>
    </row>
    <row r="7453" spans="3:3" x14ac:dyDescent="0.35">
      <c r="C7453" s="28" t="str">
        <f>IFERROR(VLOOKUP(B7453, Выгрузка!B:H, 7, 0), "")</f>
        <v/>
      </c>
    </row>
    <row r="7454" spans="3:3" x14ac:dyDescent="0.35">
      <c r="C7454" s="28" t="str">
        <f>IFERROR(VLOOKUP(B7454, Выгрузка!B:H, 7, 0), "")</f>
        <v/>
      </c>
    </row>
    <row r="7455" spans="3:3" x14ac:dyDescent="0.35">
      <c r="C7455" s="28" t="str">
        <f>IFERROR(VLOOKUP(B7455, Выгрузка!B:H, 7, 0), "")</f>
        <v/>
      </c>
    </row>
    <row r="7456" spans="3:3" x14ac:dyDescent="0.35">
      <c r="C7456" s="28" t="str">
        <f>IFERROR(VLOOKUP(B7456, Выгрузка!B:H, 7, 0), "")</f>
        <v/>
      </c>
    </row>
    <row r="7457" spans="3:3" x14ac:dyDescent="0.35">
      <c r="C7457" s="28" t="str">
        <f>IFERROR(VLOOKUP(B7457, Выгрузка!B:H, 7, 0), "")</f>
        <v/>
      </c>
    </row>
    <row r="7458" spans="3:3" x14ac:dyDescent="0.35">
      <c r="C7458" s="28" t="str">
        <f>IFERROR(VLOOKUP(B7458, Выгрузка!B:H, 7, 0), "")</f>
        <v/>
      </c>
    </row>
    <row r="7459" spans="3:3" x14ac:dyDescent="0.35">
      <c r="C7459" s="28" t="str">
        <f>IFERROR(VLOOKUP(B7459, Выгрузка!B:H, 7, 0), "")</f>
        <v/>
      </c>
    </row>
    <row r="7460" spans="3:3" x14ac:dyDescent="0.35">
      <c r="C7460" s="28" t="str">
        <f>IFERROR(VLOOKUP(B7460, Выгрузка!B:H, 7, 0), "")</f>
        <v/>
      </c>
    </row>
    <row r="7461" spans="3:3" x14ac:dyDescent="0.35">
      <c r="C7461" s="28" t="str">
        <f>IFERROR(VLOOKUP(B7461, Выгрузка!B:H, 7, 0), "")</f>
        <v/>
      </c>
    </row>
    <row r="7462" spans="3:3" x14ac:dyDescent="0.35">
      <c r="C7462" s="28" t="str">
        <f>IFERROR(VLOOKUP(B7462, Выгрузка!B:H, 7, 0), "")</f>
        <v/>
      </c>
    </row>
    <row r="7463" spans="3:3" x14ac:dyDescent="0.35">
      <c r="C7463" s="28" t="str">
        <f>IFERROR(VLOOKUP(B7463, Выгрузка!B:H, 7, 0), "")</f>
        <v/>
      </c>
    </row>
    <row r="7464" spans="3:3" x14ac:dyDescent="0.35">
      <c r="C7464" s="28" t="str">
        <f>IFERROR(VLOOKUP(B7464, Выгрузка!B:H, 7, 0), "")</f>
        <v/>
      </c>
    </row>
    <row r="7465" spans="3:3" x14ac:dyDescent="0.35">
      <c r="C7465" s="28" t="str">
        <f>IFERROR(VLOOKUP(B7465, Выгрузка!B:H, 7, 0), "")</f>
        <v/>
      </c>
    </row>
    <row r="7466" spans="3:3" x14ac:dyDescent="0.35">
      <c r="C7466" s="28" t="str">
        <f>IFERROR(VLOOKUP(B7466, Выгрузка!B:H, 7, 0), "")</f>
        <v/>
      </c>
    </row>
    <row r="7467" spans="3:3" x14ac:dyDescent="0.35">
      <c r="C7467" s="28" t="str">
        <f>IFERROR(VLOOKUP(B7467, Выгрузка!B:H, 7, 0), "")</f>
        <v/>
      </c>
    </row>
    <row r="7468" spans="3:3" x14ac:dyDescent="0.35">
      <c r="C7468" s="28" t="str">
        <f>IFERROR(VLOOKUP(B7468, Выгрузка!B:H, 7, 0), "")</f>
        <v/>
      </c>
    </row>
    <row r="7469" spans="3:3" x14ac:dyDescent="0.35">
      <c r="C7469" s="28" t="str">
        <f>IFERROR(VLOOKUP(B7469, Выгрузка!B:H, 7, 0), "")</f>
        <v/>
      </c>
    </row>
    <row r="7470" spans="3:3" x14ac:dyDescent="0.35">
      <c r="C7470" s="28" t="str">
        <f>IFERROR(VLOOKUP(B7470, Выгрузка!B:H, 7, 0), "")</f>
        <v/>
      </c>
    </row>
    <row r="7471" spans="3:3" x14ac:dyDescent="0.35">
      <c r="C7471" s="28" t="str">
        <f>IFERROR(VLOOKUP(B7471, Выгрузка!B:H, 7, 0), "")</f>
        <v/>
      </c>
    </row>
    <row r="7472" spans="3:3" x14ac:dyDescent="0.35">
      <c r="C7472" s="28" t="str">
        <f>IFERROR(VLOOKUP(B7472, Выгрузка!B:H, 7, 0), "")</f>
        <v/>
      </c>
    </row>
    <row r="7473" spans="3:3" x14ac:dyDescent="0.35">
      <c r="C7473" s="28" t="str">
        <f>IFERROR(VLOOKUP(B7473, Выгрузка!B:H, 7, 0), "")</f>
        <v/>
      </c>
    </row>
    <row r="7474" spans="3:3" x14ac:dyDescent="0.35">
      <c r="C7474" s="28" t="str">
        <f>IFERROR(VLOOKUP(B7474, Выгрузка!B:H, 7, 0), "")</f>
        <v/>
      </c>
    </row>
    <row r="7475" spans="3:3" x14ac:dyDescent="0.35">
      <c r="C7475" s="28" t="str">
        <f>IFERROR(VLOOKUP(B7475, Выгрузка!B:H, 7, 0), "")</f>
        <v/>
      </c>
    </row>
    <row r="7476" spans="3:3" x14ac:dyDescent="0.35">
      <c r="C7476" s="28" t="str">
        <f>IFERROR(VLOOKUP(B7476, Выгрузка!B:H, 7, 0), "")</f>
        <v/>
      </c>
    </row>
    <row r="7477" spans="3:3" x14ac:dyDescent="0.35">
      <c r="C7477" s="28" t="str">
        <f>IFERROR(VLOOKUP(B7477, Выгрузка!B:H, 7, 0), "")</f>
        <v/>
      </c>
    </row>
    <row r="7478" spans="3:3" x14ac:dyDescent="0.35">
      <c r="C7478" s="28" t="str">
        <f>IFERROR(VLOOKUP(B7478, Выгрузка!B:H, 7, 0), "")</f>
        <v/>
      </c>
    </row>
    <row r="7479" spans="3:3" x14ac:dyDescent="0.35">
      <c r="C7479" s="28" t="str">
        <f>IFERROR(VLOOKUP(B7479, Выгрузка!B:H, 7, 0), "")</f>
        <v/>
      </c>
    </row>
    <row r="7480" spans="3:3" x14ac:dyDescent="0.35">
      <c r="C7480" s="28" t="str">
        <f>IFERROR(VLOOKUP(B7480, Выгрузка!B:H, 7, 0), "")</f>
        <v/>
      </c>
    </row>
    <row r="7481" spans="3:3" x14ac:dyDescent="0.35">
      <c r="C7481" s="28" t="str">
        <f>IFERROR(VLOOKUP(B7481, Выгрузка!B:H, 7, 0), "")</f>
        <v/>
      </c>
    </row>
    <row r="7482" spans="3:3" x14ac:dyDescent="0.35">
      <c r="C7482" s="28" t="str">
        <f>IFERROR(VLOOKUP(B7482, Выгрузка!B:H, 7, 0), "")</f>
        <v/>
      </c>
    </row>
    <row r="7483" spans="3:3" x14ac:dyDescent="0.35">
      <c r="C7483" s="28" t="str">
        <f>IFERROR(VLOOKUP(B7483, Выгрузка!B:H, 7, 0), "")</f>
        <v/>
      </c>
    </row>
    <row r="7484" spans="3:3" x14ac:dyDescent="0.35">
      <c r="C7484" s="28" t="str">
        <f>IFERROR(VLOOKUP(B7484, Выгрузка!B:H, 7, 0), "")</f>
        <v/>
      </c>
    </row>
    <row r="7485" spans="3:3" x14ac:dyDescent="0.35">
      <c r="C7485" s="28" t="str">
        <f>IFERROR(VLOOKUP(B7485, Выгрузка!B:H, 7, 0), "")</f>
        <v/>
      </c>
    </row>
    <row r="7486" spans="3:3" x14ac:dyDescent="0.35">
      <c r="C7486" s="28" t="str">
        <f>IFERROR(VLOOKUP(B7486, Выгрузка!B:H, 7, 0), "")</f>
        <v/>
      </c>
    </row>
    <row r="7487" spans="3:3" x14ac:dyDescent="0.35">
      <c r="C7487" s="28" t="str">
        <f>IFERROR(VLOOKUP(B7487, Выгрузка!B:H, 7, 0), "")</f>
        <v/>
      </c>
    </row>
    <row r="7488" spans="3:3" x14ac:dyDescent="0.35">
      <c r="C7488" s="28" t="str">
        <f>IFERROR(VLOOKUP(B7488, Выгрузка!B:H, 7, 0), "")</f>
        <v/>
      </c>
    </row>
    <row r="7489" spans="3:3" x14ac:dyDescent="0.35">
      <c r="C7489" s="28" t="str">
        <f>IFERROR(VLOOKUP(B7489, Выгрузка!B:H, 7, 0), "")</f>
        <v/>
      </c>
    </row>
    <row r="7490" spans="3:3" x14ac:dyDescent="0.35">
      <c r="C7490" s="28" t="str">
        <f>IFERROR(VLOOKUP(B7490, Выгрузка!B:H, 7, 0), "")</f>
        <v/>
      </c>
    </row>
    <row r="7491" spans="3:3" x14ac:dyDescent="0.35">
      <c r="C7491" s="28" t="str">
        <f>IFERROR(VLOOKUP(B7491, Выгрузка!B:H, 7, 0), "")</f>
        <v/>
      </c>
    </row>
    <row r="7492" spans="3:3" x14ac:dyDescent="0.35">
      <c r="C7492" s="28" t="str">
        <f>IFERROR(VLOOKUP(B7492, Выгрузка!B:H, 7, 0), "")</f>
        <v/>
      </c>
    </row>
    <row r="7493" spans="3:3" x14ac:dyDescent="0.35">
      <c r="C7493" s="28" t="str">
        <f>IFERROR(VLOOKUP(B7493, Выгрузка!B:H, 7, 0), "")</f>
        <v/>
      </c>
    </row>
    <row r="7494" spans="3:3" x14ac:dyDescent="0.35">
      <c r="C7494" s="28" t="str">
        <f>IFERROR(VLOOKUP(B7494, Выгрузка!B:H, 7, 0), "")</f>
        <v/>
      </c>
    </row>
    <row r="7495" spans="3:3" x14ac:dyDescent="0.35">
      <c r="C7495" s="28" t="str">
        <f>IFERROR(VLOOKUP(B7495, Выгрузка!B:H, 7, 0), "")</f>
        <v/>
      </c>
    </row>
    <row r="7496" spans="3:3" x14ac:dyDescent="0.35">
      <c r="C7496" s="28" t="str">
        <f>IFERROR(VLOOKUP(B7496, Выгрузка!B:H, 7, 0), "")</f>
        <v/>
      </c>
    </row>
    <row r="7497" spans="3:3" x14ac:dyDescent="0.35">
      <c r="C7497" s="28" t="str">
        <f>IFERROR(VLOOKUP(B7497, Выгрузка!B:H, 7, 0), "")</f>
        <v/>
      </c>
    </row>
    <row r="7498" spans="3:3" x14ac:dyDescent="0.35">
      <c r="C7498" s="28" t="str">
        <f>IFERROR(VLOOKUP(B7498, Выгрузка!B:H, 7, 0), "")</f>
        <v/>
      </c>
    </row>
    <row r="7499" spans="3:3" x14ac:dyDescent="0.35">
      <c r="C7499" s="28" t="str">
        <f>IFERROR(VLOOKUP(B7499, Выгрузка!B:H, 7, 0), "")</f>
        <v/>
      </c>
    </row>
    <row r="7500" spans="3:3" x14ac:dyDescent="0.35">
      <c r="C7500" s="28" t="str">
        <f>IFERROR(VLOOKUP(B7500, Выгрузка!B:H, 7, 0), "")</f>
        <v/>
      </c>
    </row>
    <row r="7501" spans="3:3" x14ac:dyDescent="0.35">
      <c r="C7501" s="28" t="str">
        <f>IFERROR(VLOOKUP(B7501, Выгрузка!B:H, 7, 0), "")</f>
        <v/>
      </c>
    </row>
    <row r="7502" spans="3:3" x14ac:dyDescent="0.35">
      <c r="C7502" s="28" t="str">
        <f>IFERROR(VLOOKUP(B7502, Выгрузка!B:H, 7, 0), "")</f>
        <v/>
      </c>
    </row>
    <row r="7503" spans="3:3" x14ac:dyDescent="0.35">
      <c r="C7503" s="28" t="str">
        <f>IFERROR(VLOOKUP(B7503, Выгрузка!B:H, 7, 0), "")</f>
        <v/>
      </c>
    </row>
    <row r="7504" spans="3:3" x14ac:dyDescent="0.35">
      <c r="C7504" s="28" t="str">
        <f>IFERROR(VLOOKUP(B7504, Выгрузка!B:H, 7, 0), "")</f>
        <v/>
      </c>
    </row>
    <row r="7505" spans="3:3" x14ac:dyDescent="0.35">
      <c r="C7505" s="28" t="str">
        <f>IFERROR(VLOOKUP(B7505, Выгрузка!B:H, 7, 0), "")</f>
        <v/>
      </c>
    </row>
    <row r="7506" spans="3:3" x14ac:dyDescent="0.35">
      <c r="C7506" s="28" t="str">
        <f>IFERROR(VLOOKUP(B7506, Выгрузка!B:H, 7, 0), "")</f>
        <v/>
      </c>
    </row>
    <row r="7507" spans="3:3" x14ac:dyDescent="0.35">
      <c r="C7507" s="28" t="str">
        <f>IFERROR(VLOOKUP(B7507, Выгрузка!B:H, 7, 0), "")</f>
        <v/>
      </c>
    </row>
    <row r="7508" spans="3:3" x14ac:dyDescent="0.35">
      <c r="C7508" s="28" t="str">
        <f>IFERROR(VLOOKUP(B7508, Выгрузка!B:H, 7, 0), "")</f>
        <v/>
      </c>
    </row>
    <row r="7509" spans="3:3" x14ac:dyDescent="0.35">
      <c r="C7509" s="28" t="str">
        <f>IFERROR(VLOOKUP(B7509, Выгрузка!B:H, 7, 0), "")</f>
        <v/>
      </c>
    </row>
    <row r="7510" spans="3:3" x14ac:dyDescent="0.35">
      <c r="C7510" s="28" t="str">
        <f>IFERROR(VLOOKUP(B7510, Выгрузка!B:H, 7, 0), "")</f>
        <v/>
      </c>
    </row>
    <row r="7511" spans="3:3" x14ac:dyDescent="0.35">
      <c r="C7511" s="28" t="str">
        <f>IFERROR(VLOOKUP(B7511, Выгрузка!B:H, 7, 0), "")</f>
        <v/>
      </c>
    </row>
    <row r="7512" spans="3:3" x14ac:dyDescent="0.35">
      <c r="C7512" s="28" t="str">
        <f>IFERROR(VLOOKUP(B7512, Выгрузка!B:H, 7, 0), "")</f>
        <v/>
      </c>
    </row>
    <row r="7513" spans="3:3" x14ac:dyDescent="0.35">
      <c r="C7513" s="28" t="str">
        <f>IFERROR(VLOOKUP(B7513, Выгрузка!B:H, 7, 0), "")</f>
        <v/>
      </c>
    </row>
    <row r="7514" spans="3:3" x14ac:dyDescent="0.35">
      <c r="C7514" s="28" t="str">
        <f>IFERROR(VLOOKUP(B7514, Выгрузка!B:H, 7, 0), "")</f>
        <v/>
      </c>
    </row>
    <row r="7515" spans="3:3" x14ac:dyDescent="0.35">
      <c r="C7515" s="28" t="str">
        <f>IFERROR(VLOOKUP(B7515, Выгрузка!B:H, 7, 0), "")</f>
        <v/>
      </c>
    </row>
    <row r="7516" spans="3:3" x14ac:dyDescent="0.35">
      <c r="C7516" s="28" t="str">
        <f>IFERROR(VLOOKUP(B7516, Выгрузка!B:H, 7, 0), "")</f>
        <v/>
      </c>
    </row>
    <row r="7517" spans="3:3" x14ac:dyDescent="0.35">
      <c r="C7517" s="28" t="str">
        <f>IFERROR(VLOOKUP(B7517, Выгрузка!B:H, 7, 0), "")</f>
        <v/>
      </c>
    </row>
    <row r="7518" spans="3:3" x14ac:dyDescent="0.35">
      <c r="C7518" s="28" t="str">
        <f>IFERROR(VLOOKUP(B7518, Выгрузка!B:H, 7, 0), "")</f>
        <v/>
      </c>
    </row>
    <row r="7519" spans="3:3" x14ac:dyDescent="0.35">
      <c r="C7519" s="28" t="str">
        <f>IFERROR(VLOOKUP(B7519, Выгрузка!B:H, 7, 0), "")</f>
        <v/>
      </c>
    </row>
    <row r="7520" spans="3:3" x14ac:dyDescent="0.35">
      <c r="C7520" s="28" t="str">
        <f>IFERROR(VLOOKUP(B7520, Выгрузка!B:H, 7, 0), "")</f>
        <v/>
      </c>
    </row>
    <row r="7521" spans="3:3" x14ac:dyDescent="0.35">
      <c r="C7521" s="28" t="str">
        <f>IFERROR(VLOOKUP(B7521, Выгрузка!B:H, 7, 0), "")</f>
        <v/>
      </c>
    </row>
    <row r="7522" spans="3:3" x14ac:dyDescent="0.35">
      <c r="C7522" s="28" t="str">
        <f>IFERROR(VLOOKUP(B7522, Выгрузка!B:H, 7, 0), "")</f>
        <v/>
      </c>
    </row>
    <row r="7523" spans="3:3" x14ac:dyDescent="0.35">
      <c r="C7523" s="28" t="str">
        <f>IFERROR(VLOOKUP(B7523, Выгрузка!B:H, 7, 0), "")</f>
        <v/>
      </c>
    </row>
    <row r="7524" spans="3:3" x14ac:dyDescent="0.35">
      <c r="C7524" s="28" t="str">
        <f>IFERROR(VLOOKUP(B7524, Выгрузка!B:H, 7, 0), "")</f>
        <v/>
      </c>
    </row>
    <row r="7525" spans="3:3" x14ac:dyDescent="0.35">
      <c r="C7525" s="28" t="str">
        <f>IFERROR(VLOOKUP(B7525, Выгрузка!B:H, 7, 0), "")</f>
        <v/>
      </c>
    </row>
    <row r="7526" spans="3:3" x14ac:dyDescent="0.35">
      <c r="C7526" s="28" t="str">
        <f>IFERROR(VLOOKUP(B7526, Выгрузка!B:H, 7, 0), "")</f>
        <v/>
      </c>
    </row>
    <row r="7527" spans="3:3" x14ac:dyDescent="0.35">
      <c r="C7527" s="28" t="str">
        <f>IFERROR(VLOOKUP(B7527, Выгрузка!B:H, 7, 0), "")</f>
        <v/>
      </c>
    </row>
    <row r="7528" spans="3:3" x14ac:dyDescent="0.35">
      <c r="C7528" s="28" t="str">
        <f>IFERROR(VLOOKUP(B7528, Выгрузка!B:H, 7, 0), "")</f>
        <v/>
      </c>
    </row>
    <row r="7529" spans="3:3" x14ac:dyDescent="0.35">
      <c r="C7529" s="28" t="str">
        <f>IFERROR(VLOOKUP(B7529, Выгрузка!B:H, 7, 0), "")</f>
        <v/>
      </c>
    </row>
    <row r="7530" spans="3:3" x14ac:dyDescent="0.35">
      <c r="C7530" s="28" t="str">
        <f>IFERROR(VLOOKUP(B7530, Выгрузка!B:H, 7, 0), "")</f>
        <v/>
      </c>
    </row>
    <row r="7531" spans="3:3" x14ac:dyDescent="0.35">
      <c r="C7531" s="28" t="str">
        <f>IFERROR(VLOOKUP(B7531, Выгрузка!B:H, 7, 0), "")</f>
        <v/>
      </c>
    </row>
    <row r="7532" spans="3:3" x14ac:dyDescent="0.35">
      <c r="C7532" s="28" t="str">
        <f>IFERROR(VLOOKUP(B7532, Выгрузка!B:H, 7, 0), "")</f>
        <v/>
      </c>
    </row>
    <row r="7533" spans="3:3" x14ac:dyDescent="0.35">
      <c r="C7533" s="28" t="str">
        <f>IFERROR(VLOOKUP(B7533, Выгрузка!B:H, 7, 0), "")</f>
        <v/>
      </c>
    </row>
    <row r="7534" spans="3:3" x14ac:dyDescent="0.35">
      <c r="C7534" s="28" t="str">
        <f>IFERROR(VLOOKUP(B7534, Выгрузка!B:H, 7, 0), "")</f>
        <v/>
      </c>
    </row>
    <row r="7535" spans="3:3" x14ac:dyDescent="0.35">
      <c r="C7535" s="28" t="str">
        <f>IFERROR(VLOOKUP(B7535, Выгрузка!B:H, 7, 0), "")</f>
        <v/>
      </c>
    </row>
    <row r="7536" spans="3:3" x14ac:dyDescent="0.35">
      <c r="C7536" s="28" t="str">
        <f>IFERROR(VLOOKUP(B7536, Выгрузка!B:H, 7, 0), "")</f>
        <v/>
      </c>
    </row>
    <row r="7537" spans="3:3" x14ac:dyDescent="0.35">
      <c r="C7537" s="28" t="str">
        <f>IFERROR(VLOOKUP(B7537, Выгрузка!B:H, 7, 0), "")</f>
        <v/>
      </c>
    </row>
    <row r="7538" spans="3:3" x14ac:dyDescent="0.35">
      <c r="C7538" s="28" t="str">
        <f>IFERROR(VLOOKUP(B7538, Выгрузка!B:H, 7, 0), "")</f>
        <v/>
      </c>
    </row>
    <row r="7539" spans="3:3" x14ac:dyDescent="0.35">
      <c r="C7539" s="28" t="str">
        <f>IFERROR(VLOOKUP(B7539, Выгрузка!B:H, 7, 0), "")</f>
        <v/>
      </c>
    </row>
    <row r="7540" spans="3:3" x14ac:dyDescent="0.35">
      <c r="C7540" s="28" t="str">
        <f>IFERROR(VLOOKUP(B7540, Выгрузка!B:H, 7, 0), "")</f>
        <v/>
      </c>
    </row>
    <row r="7541" spans="3:3" x14ac:dyDescent="0.35">
      <c r="C7541" s="28" t="str">
        <f>IFERROR(VLOOKUP(B7541, Выгрузка!B:H, 7, 0), "")</f>
        <v/>
      </c>
    </row>
    <row r="7542" spans="3:3" x14ac:dyDescent="0.35">
      <c r="C7542" s="28" t="str">
        <f>IFERROR(VLOOKUP(B7542, Выгрузка!B:H, 7, 0), "")</f>
        <v/>
      </c>
    </row>
    <row r="7543" spans="3:3" x14ac:dyDescent="0.35">
      <c r="C7543" s="28" t="str">
        <f>IFERROR(VLOOKUP(B7543, Выгрузка!B:H, 7, 0), "")</f>
        <v/>
      </c>
    </row>
    <row r="7544" spans="3:3" x14ac:dyDescent="0.35">
      <c r="C7544" s="28" t="str">
        <f>IFERROR(VLOOKUP(B7544, Выгрузка!B:H, 7, 0), "")</f>
        <v/>
      </c>
    </row>
    <row r="7545" spans="3:3" x14ac:dyDescent="0.35">
      <c r="C7545" s="28" t="str">
        <f>IFERROR(VLOOKUP(B7545, Выгрузка!B:H, 7, 0), "")</f>
        <v/>
      </c>
    </row>
    <row r="7546" spans="3:3" x14ac:dyDescent="0.35">
      <c r="C7546" s="28" t="str">
        <f>IFERROR(VLOOKUP(B7546, Выгрузка!B:H, 7, 0), "")</f>
        <v/>
      </c>
    </row>
    <row r="7547" spans="3:3" x14ac:dyDescent="0.35">
      <c r="C7547" s="28" t="str">
        <f>IFERROR(VLOOKUP(B7547, Выгрузка!B:H, 7, 0), "")</f>
        <v/>
      </c>
    </row>
    <row r="7548" spans="3:3" x14ac:dyDescent="0.35">
      <c r="C7548" s="28" t="str">
        <f>IFERROR(VLOOKUP(B7548, Выгрузка!B:H, 7, 0), "")</f>
        <v/>
      </c>
    </row>
    <row r="7549" spans="3:3" x14ac:dyDescent="0.35">
      <c r="C7549" s="28" t="str">
        <f>IFERROR(VLOOKUP(B7549, Выгрузка!B:H, 7, 0), "")</f>
        <v/>
      </c>
    </row>
    <row r="7550" spans="3:3" x14ac:dyDescent="0.35">
      <c r="C7550" s="28" t="str">
        <f>IFERROR(VLOOKUP(B7550, Выгрузка!B:H, 7, 0), "")</f>
        <v/>
      </c>
    </row>
    <row r="7551" spans="3:3" x14ac:dyDescent="0.35">
      <c r="C7551" s="28" t="str">
        <f>IFERROR(VLOOKUP(B7551, Выгрузка!B:H, 7, 0), "")</f>
        <v/>
      </c>
    </row>
    <row r="7552" spans="3:3" x14ac:dyDescent="0.35">
      <c r="C7552" s="28" t="str">
        <f>IFERROR(VLOOKUP(B7552, Выгрузка!B:H, 7, 0), "")</f>
        <v/>
      </c>
    </row>
    <row r="7553" spans="3:3" x14ac:dyDescent="0.35">
      <c r="C7553" s="28" t="str">
        <f>IFERROR(VLOOKUP(B7553, Выгрузка!B:H, 7, 0), "")</f>
        <v/>
      </c>
    </row>
    <row r="7554" spans="3:3" x14ac:dyDescent="0.35">
      <c r="C7554" s="28" t="str">
        <f>IFERROR(VLOOKUP(B7554, Выгрузка!B:H, 7, 0), "")</f>
        <v/>
      </c>
    </row>
    <row r="7555" spans="3:3" x14ac:dyDescent="0.35">
      <c r="C7555" s="28" t="str">
        <f>IFERROR(VLOOKUP(B7555, Выгрузка!B:H, 7, 0), "")</f>
        <v/>
      </c>
    </row>
    <row r="7556" spans="3:3" x14ac:dyDescent="0.35">
      <c r="C7556" s="28" t="str">
        <f>IFERROR(VLOOKUP(B7556, Выгрузка!B:H, 7, 0), "")</f>
        <v/>
      </c>
    </row>
    <row r="7557" spans="3:3" x14ac:dyDescent="0.35">
      <c r="C7557" s="28" t="str">
        <f>IFERROR(VLOOKUP(B7557, Выгрузка!B:H, 7, 0), "")</f>
        <v/>
      </c>
    </row>
    <row r="7558" spans="3:3" x14ac:dyDescent="0.35">
      <c r="C7558" s="28" t="str">
        <f>IFERROR(VLOOKUP(B7558, Выгрузка!B:H, 7, 0), "")</f>
        <v/>
      </c>
    </row>
    <row r="7559" spans="3:3" x14ac:dyDescent="0.35">
      <c r="C7559" s="28" t="str">
        <f>IFERROR(VLOOKUP(B7559, Выгрузка!B:H, 7, 0), "")</f>
        <v/>
      </c>
    </row>
    <row r="7560" spans="3:3" x14ac:dyDescent="0.35">
      <c r="C7560" s="28" t="str">
        <f>IFERROR(VLOOKUP(B7560, Выгрузка!B:H, 7, 0), "")</f>
        <v/>
      </c>
    </row>
    <row r="7561" spans="3:3" x14ac:dyDescent="0.35">
      <c r="C7561" s="28" t="str">
        <f>IFERROR(VLOOKUP(B7561, Выгрузка!B:H, 7, 0), "")</f>
        <v/>
      </c>
    </row>
    <row r="7562" spans="3:3" x14ac:dyDescent="0.35">
      <c r="C7562" s="28" t="str">
        <f>IFERROR(VLOOKUP(B7562, Выгрузка!B:H, 7, 0), "")</f>
        <v/>
      </c>
    </row>
    <row r="7563" spans="3:3" x14ac:dyDescent="0.35">
      <c r="C7563" s="28" t="str">
        <f>IFERROR(VLOOKUP(B7563, Выгрузка!B:H, 7, 0), "")</f>
        <v/>
      </c>
    </row>
    <row r="7564" spans="3:3" x14ac:dyDescent="0.35">
      <c r="C7564" s="28" t="str">
        <f>IFERROR(VLOOKUP(B7564, Выгрузка!B:H, 7, 0), "")</f>
        <v/>
      </c>
    </row>
    <row r="7565" spans="3:3" x14ac:dyDescent="0.35">
      <c r="C7565" s="28" t="str">
        <f>IFERROR(VLOOKUP(B7565, Выгрузка!B:H, 7, 0), "")</f>
        <v/>
      </c>
    </row>
    <row r="7566" spans="3:3" x14ac:dyDescent="0.35">
      <c r="C7566" s="28" t="str">
        <f>IFERROR(VLOOKUP(B7566, Выгрузка!B:H, 7, 0), "")</f>
        <v/>
      </c>
    </row>
    <row r="7567" spans="3:3" x14ac:dyDescent="0.35">
      <c r="C7567" s="28" t="str">
        <f>IFERROR(VLOOKUP(B7567, Выгрузка!B:H, 7, 0), "")</f>
        <v/>
      </c>
    </row>
    <row r="7568" spans="3:3" x14ac:dyDescent="0.35">
      <c r="C7568" s="28" t="str">
        <f>IFERROR(VLOOKUP(B7568, Выгрузка!B:H, 7, 0), "")</f>
        <v/>
      </c>
    </row>
    <row r="7569" spans="3:3" x14ac:dyDescent="0.35">
      <c r="C7569" s="28" t="str">
        <f>IFERROR(VLOOKUP(B7569, Выгрузка!B:H, 7, 0), "")</f>
        <v/>
      </c>
    </row>
    <row r="7570" spans="3:3" x14ac:dyDescent="0.35">
      <c r="C7570" s="28" t="str">
        <f>IFERROR(VLOOKUP(B7570, Выгрузка!B:H, 7, 0), "")</f>
        <v/>
      </c>
    </row>
    <row r="7571" spans="3:3" x14ac:dyDescent="0.35">
      <c r="C7571" s="28" t="str">
        <f>IFERROR(VLOOKUP(B7571, Выгрузка!B:H, 7, 0), "")</f>
        <v/>
      </c>
    </row>
    <row r="7572" spans="3:3" x14ac:dyDescent="0.35">
      <c r="C7572" s="28" t="str">
        <f>IFERROR(VLOOKUP(B7572, Выгрузка!B:H, 7, 0), "")</f>
        <v/>
      </c>
    </row>
    <row r="7573" spans="3:3" x14ac:dyDescent="0.35">
      <c r="C7573" s="28" t="str">
        <f>IFERROR(VLOOKUP(B7573, Выгрузка!B:H, 7, 0), "")</f>
        <v/>
      </c>
    </row>
    <row r="7574" spans="3:3" x14ac:dyDescent="0.35">
      <c r="C7574" s="28" t="str">
        <f>IFERROR(VLOOKUP(B7574, Выгрузка!B:H, 7, 0), "")</f>
        <v/>
      </c>
    </row>
    <row r="7575" spans="3:3" x14ac:dyDescent="0.35">
      <c r="C7575" s="28" t="str">
        <f>IFERROR(VLOOKUP(B7575, Выгрузка!B:H, 7, 0), "")</f>
        <v/>
      </c>
    </row>
    <row r="7576" spans="3:3" x14ac:dyDescent="0.35">
      <c r="C7576" s="28" t="str">
        <f>IFERROR(VLOOKUP(B7576, Выгрузка!B:H, 7, 0), "")</f>
        <v/>
      </c>
    </row>
    <row r="7577" spans="3:3" x14ac:dyDescent="0.35">
      <c r="C7577" s="28" t="str">
        <f>IFERROR(VLOOKUP(B7577, Выгрузка!B:H, 7, 0), "")</f>
        <v/>
      </c>
    </row>
    <row r="7578" spans="3:3" x14ac:dyDescent="0.35">
      <c r="C7578" s="28" t="str">
        <f>IFERROR(VLOOKUP(B7578, Выгрузка!B:H, 7, 0), "")</f>
        <v/>
      </c>
    </row>
    <row r="7579" spans="3:3" x14ac:dyDescent="0.35">
      <c r="C7579" s="28" t="str">
        <f>IFERROR(VLOOKUP(B7579, Выгрузка!B:H, 7, 0), "")</f>
        <v/>
      </c>
    </row>
    <row r="7580" spans="3:3" x14ac:dyDescent="0.35">
      <c r="C7580" s="28" t="str">
        <f>IFERROR(VLOOKUP(B7580, Выгрузка!B:H, 7, 0), "")</f>
        <v/>
      </c>
    </row>
    <row r="7581" spans="3:3" x14ac:dyDescent="0.35">
      <c r="C7581" s="28" t="str">
        <f>IFERROR(VLOOKUP(B7581, Выгрузка!B:H, 7, 0), "")</f>
        <v/>
      </c>
    </row>
    <row r="7582" spans="3:3" x14ac:dyDescent="0.35">
      <c r="C7582" s="28" t="str">
        <f>IFERROR(VLOOKUP(B7582, Выгрузка!B:H, 7, 0), "")</f>
        <v/>
      </c>
    </row>
    <row r="7583" spans="3:3" x14ac:dyDescent="0.35">
      <c r="C7583" s="28" t="str">
        <f>IFERROR(VLOOKUP(B7583, Выгрузка!B:H, 7, 0), "")</f>
        <v/>
      </c>
    </row>
    <row r="7584" spans="3:3" x14ac:dyDescent="0.35">
      <c r="C7584" s="28" t="str">
        <f>IFERROR(VLOOKUP(B7584, Выгрузка!B:H, 7, 0), "")</f>
        <v/>
      </c>
    </row>
    <row r="7585" spans="3:3" x14ac:dyDescent="0.35">
      <c r="C7585" s="28" t="str">
        <f>IFERROR(VLOOKUP(B7585, Выгрузка!B:H, 7, 0), "")</f>
        <v/>
      </c>
    </row>
    <row r="7586" spans="3:3" x14ac:dyDescent="0.35">
      <c r="C7586" s="28" t="str">
        <f>IFERROR(VLOOKUP(B7586, Выгрузка!B:H, 7, 0), "")</f>
        <v/>
      </c>
    </row>
    <row r="7587" spans="3:3" x14ac:dyDescent="0.35">
      <c r="C7587" s="28" t="str">
        <f>IFERROR(VLOOKUP(B7587, Выгрузка!B:H, 7, 0), "")</f>
        <v/>
      </c>
    </row>
    <row r="7588" spans="3:3" x14ac:dyDescent="0.35">
      <c r="C7588" s="28" t="str">
        <f>IFERROR(VLOOKUP(B7588, Выгрузка!B:H, 7, 0), "")</f>
        <v/>
      </c>
    </row>
    <row r="7589" spans="3:3" x14ac:dyDescent="0.35">
      <c r="C7589" s="28" t="str">
        <f>IFERROR(VLOOKUP(B7589, Выгрузка!B:H, 7, 0), "")</f>
        <v/>
      </c>
    </row>
    <row r="7590" spans="3:3" x14ac:dyDescent="0.35">
      <c r="C7590" s="28" t="str">
        <f>IFERROR(VLOOKUP(B7590, Выгрузка!B:H, 7, 0), "")</f>
        <v/>
      </c>
    </row>
    <row r="7591" spans="3:3" x14ac:dyDescent="0.35">
      <c r="C7591" s="28" t="str">
        <f>IFERROR(VLOOKUP(B7591, Выгрузка!B:H, 7, 0), "")</f>
        <v/>
      </c>
    </row>
    <row r="7592" spans="3:3" x14ac:dyDescent="0.35">
      <c r="C7592" s="28" t="str">
        <f>IFERROR(VLOOKUP(B7592, Выгрузка!B:H, 7, 0), "")</f>
        <v/>
      </c>
    </row>
    <row r="7593" spans="3:3" x14ac:dyDescent="0.35">
      <c r="C7593" s="28" t="str">
        <f>IFERROR(VLOOKUP(B7593, Выгрузка!B:H, 7, 0), "")</f>
        <v/>
      </c>
    </row>
    <row r="7594" spans="3:3" x14ac:dyDescent="0.35">
      <c r="C7594" s="28" t="str">
        <f>IFERROR(VLOOKUP(B7594, Выгрузка!B:H, 7, 0), "")</f>
        <v/>
      </c>
    </row>
    <row r="7595" spans="3:3" x14ac:dyDescent="0.35">
      <c r="C7595" s="28" t="str">
        <f>IFERROR(VLOOKUP(B7595, Выгрузка!B:H, 7, 0), "")</f>
        <v/>
      </c>
    </row>
    <row r="7596" spans="3:3" x14ac:dyDescent="0.35">
      <c r="C7596" s="28" t="str">
        <f>IFERROR(VLOOKUP(B7596, Выгрузка!B:H, 7, 0), "")</f>
        <v/>
      </c>
    </row>
    <row r="7597" spans="3:3" x14ac:dyDescent="0.35">
      <c r="C7597" s="28" t="str">
        <f>IFERROR(VLOOKUP(B7597, Выгрузка!B:H, 7, 0), "")</f>
        <v/>
      </c>
    </row>
    <row r="7598" spans="3:3" x14ac:dyDescent="0.35">
      <c r="C7598" s="28" t="str">
        <f>IFERROR(VLOOKUP(B7598, Выгрузка!B:H, 7, 0), "")</f>
        <v/>
      </c>
    </row>
    <row r="7599" spans="3:3" x14ac:dyDescent="0.35">
      <c r="C7599" s="28" t="str">
        <f>IFERROR(VLOOKUP(B7599, Выгрузка!B:H, 7, 0), "")</f>
        <v/>
      </c>
    </row>
    <row r="7600" spans="3:3" x14ac:dyDescent="0.35">
      <c r="C7600" s="28" t="str">
        <f>IFERROR(VLOOKUP(B7600, Выгрузка!B:H, 7, 0), "")</f>
        <v/>
      </c>
    </row>
    <row r="7601" spans="3:3" x14ac:dyDescent="0.35">
      <c r="C7601" s="28" t="str">
        <f>IFERROR(VLOOKUP(B7601, Выгрузка!B:H, 7, 0), "")</f>
        <v/>
      </c>
    </row>
    <row r="7602" spans="3:3" x14ac:dyDescent="0.35">
      <c r="C7602" s="28" t="str">
        <f>IFERROR(VLOOKUP(B7602, Выгрузка!B:H, 7, 0), "")</f>
        <v/>
      </c>
    </row>
    <row r="7603" spans="3:3" x14ac:dyDescent="0.35">
      <c r="C7603" s="28" t="str">
        <f>IFERROR(VLOOKUP(B7603, Выгрузка!B:H, 7, 0), "")</f>
        <v/>
      </c>
    </row>
    <row r="7604" spans="3:3" x14ac:dyDescent="0.35">
      <c r="C7604" s="28" t="str">
        <f>IFERROR(VLOOKUP(B7604, Выгрузка!B:H, 7, 0), "")</f>
        <v/>
      </c>
    </row>
    <row r="7605" spans="3:3" x14ac:dyDescent="0.35">
      <c r="C7605" s="28" t="str">
        <f>IFERROR(VLOOKUP(B7605, Выгрузка!B:H, 7, 0), "")</f>
        <v/>
      </c>
    </row>
    <row r="7606" spans="3:3" x14ac:dyDescent="0.35">
      <c r="C7606" s="28" t="str">
        <f>IFERROR(VLOOKUP(B7606, Выгрузка!B:H, 7, 0), "")</f>
        <v/>
      </c>
    </row>
    <row r="7607" spans="3:3" x14ac:dyDescent="0.35">
      <c r="C7607" s="28" t="str">
        <f>IFERROR(VLOOKUP(B7607, Выгрузка!B:H, 7, 0), "")</f>
        <v/>
      </c>
    </row>
    <row r="7608" spans="3:3" x14ac:dyDescent="0.35">
      <c r="C7608" s="28" t="str">
        <f>IFERROR(VLOOKUP(B7608, Выгрузка!B:H, 7, 0), "")</f>
        <v/>
      </c>
    </row>
    <row r="7609" spans="3:3" x14ac:dyDescent="0.35">
      <c r="C7609" s="28" t="str">
        <f>IFERROR(VLOOKUP(B7609, Выгрузка!B:H, 7, 0), "")</f>
        <v/>
      </c>
    </row>
    <row r="7610" spans="3:3" x14ac:dyDescent="0.35">
      <c r="C7610" s="28" t="str">
        <f>IFERROR(VLOOKUP(B7610, Выгрузка!B:H, 7, 0), "")</f>
        <v/>
      </c>
    </row>
    <row r="7611" spans="3:3" x14ac:dyDescent="0.35">
      <c r="C7611" s="28" t="str">
        <f>IFERROR(VLOOKUP(B7611, Выгрузка!B:H, 7, 0), "")</f>
        <v/>
      </c>
    </row>
    <row r="7612" spans="3:3" x14ac:dyDescent="0.35">
      <c r="C7612" s="28" t="str">
        <f>IFERROR(VLOOKUP(B7612, Выгрузка!B:H, 7, 0), "")</f>
        <v/>
      </c>
    </row>
    <row r="7613" spans="3:3" x14ac:dyDescent="0.35">
      <c r="C7613" s="28" t="str">
        <f>IFERROR(VLOOKUP(B7613, Выгрузка!B:H, 7, 0), "")</f>
        <v/>
      </c>
    </row>
    <row r="7614" spans="3:3" x14ac:dyDescent="0.35">
      <c r="C7614" s="28" t="str">
        <f>IFERROR(VLOOKUP(B7614, Выгрузка!B:H, 7, 0), "")</f>
        <v/>
      </c>
    </row>
    <row r="7615" spans="3:3" x14ac:dyDescent="0.35">
      <c r="C7615" s="28" t="str">
        <f>IFERROR(VLOOKUP(B7615, Выгрузка!B:H, 7, 0), "")</f>
        <v/>
      </c>
    </row>
    <row r="7616" spans="3:3" x14ac:dyDescent="0.35">
      <c r="C7616" s="28" t="str">
        <f>IFERROR(VLOOKUP(B7616, Выгрузка!B:H, 7, 0), "")</f>
        <v/>
      </c>
    </row>
    <row r="7617" spans="3:3" x14ac:dyDescent="0.35">
      <c r="C7617" s="28" t="str">
        <f>IFERROR(VLOOKUP(B7617, Выгрузка!B:H, 7, 0), "")</f>
        <v/>
      </c>
    </row>
    <row r="7618" spans="3:3" x14ac:dyDescent="0.35">
      <c r="C7618" s="28" t="str">
        <f>IFERROR(VLOOKUP(B7618, Выгрузка!B:H, 7, 0), "")</f>
        <v/>
      </c>
    </row>
    <row r="7619" spans="3:3" x14ac:dyDescent="0.35">
      <c r="C7619" s="28" t="str">
        <f>IFERROR(VLOOKUP(B7619, Выгрузка!B:H, 7, 0), "")</f>
        <v/>
      </c>
    </row>
    <row r="7620" spans="3:3" x14ac:dyDescent="0.35">
      <c r="C7620" s="28" t="str">
        <f>IFERROR(VLOOKUP(B7620, Выгрузка!B:H, 7, 0), "")</f>
        <v/>
      </c>
    </row>
    <row r="7621" spans="3:3" x14ac:dyDescent="0.35">
      <c r="C7621" s="28" t="str">
        <f>IFERROR(VLOOKUP(B7621, Выгрузка!B:H, 7, 0), "")</f>
        <v/>
      </c>
    </row>
    <row r="7622" spans="3:3" x14ac:dyDescent="0.35">
      <c r="C7622" s="28" t="str">
        <f>IFERROR(VLOOKUP(B7622, Выгрузка!B:H, 7, 0), "")</f>
        <v/>
      </c>
    </row>
    <row r="7623" spans="3:3" x14ac:dyDescent="0.35">
      <c r="C7623" s="28" t="str">
        <f>IFERROR(VLOOKUP(B7623, Выгрузка!B:H, 7, 0), "")</f>
        <v/>
      </c>
    </row>
    <row r="7624" spans="3:3" x14ac:dyDescent="0.35">
      <c r="C7624" s="28" t="str">
        <f>IFERROR(VLOOKUP(B7624, Выгрузка!B:H, 7, 0), "")</f>
        <v/>
      </c>
    </row>
    <row r="7625" spans="3:3" x14ac:dyDescent="0.35">
      <c r="C7625" s="28" t="str">
        <f>IFERROR(VLOOKUP(B7625, Выгрузка!B:H, 7, 0), "")</f>
        <v/>
      </c>
    </row>
    <row r="7626" spans="3:3" x14ac:dyDescent="0.35">
      <c r="C7626" s="28" t="str">
        <f>IFERROR(VLOOKUP(B7626, Выгрузка!B:H, 7, 0), "")</f>
        <v/>
      </c>
    </row>
    <row r="7627" spans="3:3" x14ac:dyDescent="0.35">
      <c r="C7627" s="28" t="str">
        <f>IFERROR(VLOOKUP(B7627, Выгрузка!B:H, 7, 0), "")</f>
        <v/>
      </c>
    </row>
    <row r="7628" spans="3:3" x14ac:dyDescent="0.35">
      <c r="C7628" s="28" t="str">
        <f>IFERROR(VLOOKUP(B7628, Выгрузка!B:H, 7, 0), "")</f>
        <v/>
      </c>
    </row>
    <row r="7629" spans="3:3" x14ac:dyDescent="0.35">
      <c r="C7629" s="28" t="str">
        <f>IFERROR(VLOOKUP(B7629, Выгрузка!B:H, 7, 0), "")</f>
        <v/>
      </c>
    </row>
    <row r="7630" spans="3:3" x14ac:dyDescent="0.35">
      <c r="C7630" s="28" t="str">
        <f>IFERROR(VLOOKUP(B7630, Выгрузка!B:H, 7, 0), "")</f>
        <v/>
      </c>
    </row>
    <row r="7631" spans="3:3" x14ac:dyDescent="0.35">
      <c r="C7631" s="28" t="str">
        <f>IFERROR(VLOOKUP(B7631, Выгрузка!B:H, 7, 0), "")</f>
        <v/>
      </c>
    </row>
    <row r="7632" spans="3:3" x14ac:dyDescent="0.35">
      <c r="C7632" s="28" t="str">
        <f>IFERROR(VLOOKUP(B7632, Выгрузка!B:H, 7, 0), "")</f>
        <v/>
      </c>
    </row>
    <row r="7633" spans="3:3" x14ac:dyDescent="0.35">
      <c r="C7633" s="28" t="str">
        <f>IFERROR(VLOOKUP(B7633, Выгрузка!B:H, 7, 0), "")</f>
        <v/>
      </c>
    </row>
    <row r="7634" spans="3:3" x14ac:dyDescent="0.35">
      <c r="C7634" s="28" t="str">
        <f>IFERROR(VLOOKUP(B7634, Выгрузка!B:H, 7, 0), "")</f>
        <v/>
      </c>
    </row>
    <row r="7635" spans="3:3" x14ac:dyDescent="0.35">
      <c r="C7635" s="28" t="str">
        <f>IFERROR(VLOOKUP(B7635, Выгрузка!B:H, 7, 0), "")</f>
        <v/>
      </c>
    </row>
    <row r="7636" spans="3:3" x14ac:dyDescent="0.35">
      <c r="C7636" s="28" t="str">
        <f>IFERROR(VLOOKUP(B7636, Выгрузка!B:H, 7, 0), "")</f>
        <v/>
      </c>
    </row>
    <row r="7637" spans="3:3" x14ac:dyDescent="0.35">
      <c r="C7637" s="28" t="str">
        <f>IFERROR(VLOOKUP(B7637, Выгрузка!B:H, 7, 0), "")</f>
        <v/>
      </c>
    </row>
    <row r="7638" spans="3:3" x14ac:dyDescent="0.35">
      <c r="C7638" s="28" t="str">
        <f>IFERROR(VLOOKUP(B7638, Выгрузка!B:H, 7, 0), "")</f>
        <v/>
      </c>
    </row>
    <row r="7639" spans="3:3" x14ac:dyDescent="0.35">
      <c r="C7639" s="28" t="str">
        <f>IFERROR(VLOOKUP(B7639, Выгрузка!B:H, 7, 0), "")</f>
        <v/>
      </c>
    </row>
    <row r="7640" spans="3:3" x14ac:dyDescent="0.35">
      <c r="C7640" s="28" t="str">
        <f>IFERROR(VLOOKUP(B7640, Выгрузка!B:H, 7, 0), "")</f>
        <v/>
      </c>
    </row>
    <row r="7641" spans="3:3" x14ac:dyDescent="0.35">
      <c r="C7641" s="28" t="str">
        <f>IFERROR(VLOOKUP(B7641, Выгрузка!B:H, 7, 0), "")</f>
        <v/>
      </c>
    </row>
    <row r="7642" spans="3:3" x14ac:dyDescent="0.35">
      <c r="C7642" s="28" t="str">
        <f>IFERROR(VLOOKUP(B7642, Выгрузка!B:H, 7, 0), "")</f>
        <v/>
      </c>
    </row>
    <row r="7643" spans="3:3" x14ac:dyDescent="0.35">
      <c r="C7643" s="28" t="str">
        <f>IFERROR(VLOOKUP(B7643, Выгрузка!B:H, 7, 0), "")</f>
        <v/>
      </c>
    </row>
    <row r="7644" spans="3:3" x14ac:dyDescent="0.35">
      <c r="C7644" s="28" t="str">
        <f>IFERROR(VLOOKUP(B7644, Выгрузка!B:H, 7, 0), "")</f>
        <v/>
      </c>
    </row>
    <row r="7645" spans="3:3" x14ac:dyDescent="0.35">
      <c r="C7645" s="28" t="str">
        <f>IFERROR(VLOOKUP(B7645, Выгрузка!B:H, 7, 0), "")</f>
        <v/>
      </c>
    </row>
    <row r="7646" spans="3:3" x14ac:dyDescent="0.35">
      <c r="C7646" s="28" t="str">
        <f>IFERROR(VLOOKUP(B7646, Выгрузка!B:H, 7, 0), "")</f>
        <v/>
      </c>
    </row>
    <row r="7647" spans="3:3" x14ac:dyDescent="0.35">
      <c r="C7647" s="28" t="str">
        <f>IFERROR(VLOOKUP(B7647, Выгрузка!B:H, 7, 0), "")</f>
        <v/>
      </c>
    </row>
    <row r="7648" spans="3:3" x14ac:dyDescent="0.35">
      <c r="C7648" s="28" t="str">
        <f>IFERROR(VLOOKUP(B7648, Выгрузка!B:H, 7, 0), "")</f>
        <v/>
      </c>
    </row>
    <row r="7649" spans="3:3" x14ac:dyDescent="0.35">
      <c r="C7649" s="28" t="str">
        <f>IFERROR(VLOOKUP(B7649, Выгрузка!B:H, 7, 0), "")</f>
        <v/>
      </c>
    </row>
    <row r="7650" spans="3:3" x14ac:dyDescent="0.35">
      <c r="C7650" s="28" t="str">
        <f>IFERROR(VLOOKUP(B7650, Выгрузка!B:H, 7, 0), "")</f>
        <v/>
      </c>
    </row>
    <row r="7651" spans="3:3" x14ac:dyDescent="0.35">
      <c r="C7651" s="28" t="str">
        <f>IFERROR(VLOOKUP(B7651, Выгрузка!B:H, 7, 0), "")</f>
        <v/>
      </c>
    </row>
    <row r="7652" spans="3:3" x14ac:dyDescent="0.35">
      <c r="C7652" s="28" t="str">
        <f>IFERROR(VLOOKUP(B7652, Выгрузка!B:H, 7, 0), "")</f>
        <v/>
      </c>
    </row>
    <row r="7653" spans="3:3" x14ac:dyDescent="0.35">
      <c r="C7653" s="28" t="str">
        <f>IFERROR(VLOOKUP(B7653, Выгрузка!B:H, 7, 0), "")</f>
        <v/>
      </c>
    </row>
    <row r="7654" spans="3:3" x14ac:dyDescent="0.35">
      <c r="C7654" s="28" t="str">
        <f>IFERROR(VLOOKUP(B7654, Выгрузка!B:H, 7, 0), "")</f>
        <v/>
      </c>
    </row>
    <row r="7655" spans="3:3" x14ac:dyDescent="0.35">
      <c r="C7655" s="28" t="str">
        <f>IFERROR(VLOOKUP(B7655, Выгрузка!B:H, 7, 0), "")</f>
        <v/>
      </c>
    </row>
    <row r="7656" spans="3:3" x14ac:dyDescent="0.35">
      <c r="C7656" s="28" t="str">
        <f>IFERROR(VLOOKUP(B7656, Выгрузка!B:H, 7, 0), "")</f>
        <v/>
      </c>
    </row>
    <row r="7657" spans="3:3" x14ac:dyDescent="0.35">
      <c r="C7657" s="28" t="str">
        <f>IFERROR(VLOOKUP(B7657, Выгрузка!B:H, 7, 0), "")</f>
        <v/>
      </c>
    </row>
    <row r="7658" spans="3:3" x14ac:dyDescent="0.35">
      <c r="C7658" s="28" t="str">
        <f>IFERROR(VLOOKUP(B7658, Выгрузка!B:H, 7, 0), "")</f>
        <v/>
      </c>
    </row>
    <row r="7659" spans="3:3" x14ac:dyDescent="0.35">
      <c r="C7659" s="28" t="str">
        <f>IFERROR(VLOOKUP(B7659, Выгрузка!B:H, 7, 0), "")</f>
        <v/>
      </c>
    </row>
    <row r="7660" spans="3:3" x14ac:dyDescent="0.35">
      <c r="C7660" s="28" t="str">
        <f>IFERROR(VLOOKUP(B7660, Выгрузка!B:H, 7, 0), "")</f>
        <v/>
      </c>
    </row>
    <row r="7661" spans="3:3" x14ac:dyDescent="0.35">
      <c r="C7661" s="28" t="str">
        <f>IFERROR(VLOOKUP(B7661, Выгрузка!B:H, 7, 0), "")</f>
        <v/>
      </c>
    </row>
    <row r="7662" spans="3:3" x14ac:dyDescent="0.35">
      <c r="C7662" s="28" t="str">
        <f>IFERROR(VLOOKUP(B7662, Выгрузка!B:H, 7, 0), "")</f>
        <v/>
      </c>
    </row>
    <row r="7663" spans="3:3" x14ac:dyDescent="0.35">
      <c r="C7663" s="28" t="str">
        <f>IFERROR(VLOOKUP(B7663, Выгрузка!B:H, 7, 0), "")</f>
        <v/>
      </c>
    </row>
    <row r="7664" spans="3:3" x14ac:dyDescent="0.35">
      <c r="C7664" s="28" t="str">
        <f>IFERROR(VLOOKUP(B7664, Выгрузка!B:H, 7, 0), "")</f>
        <v/>
      </c>
    </row>
    <row r="7665" spans="3:3" x14ac:dyDescent="0.35">
      <c r="C7665" s="28" t="str">
        <f>IFERROR(VLOOKUP(B7665, Выгрузка!B:H, 7, 0), "")</f>
        <v/>
      </c>
    </row>
    <row r="7666" spans="3:3" x14ac:dyDescent="0.35">
      <c r="C7666" s="28" t="str">
        <f>IFERROR(VLOOKUP(B7666, Выгрузка!B:H, 7, 0), "")</f>
        <v/>
      </c>
    </row>
    <row r="7667" spans="3:3" x14ac:dyDescent="0.35">
      <c r="C7667" s="28" t="str">
        <f>IFERROR(VLOOKUP(B7667, Выгрузка!B:H, 7, 0), "")</f>
        <v/>
      </c>
    </row>
    <row r="7668" spans="3:3" x14ac:dyDescent="0.35">
      <c r="C7668" s="28" t="str">
        <f>IFERROR(VLOOKUP(B7668, Выгрузка!B:H, 7, 0), "")</f>
        <v/>
      </c>
    </row>
    <row r="7669" spans="3:3" x14ac:dyDescent="0.35">
      <c r="C7669" s="28" t="str">
        <f>IFERROR(VLOOKUP(B7669, Выгрузка!B:H, 7, 0), "")</f>
        <v/>
      </c>
    </row>
    <row r="7670" spans="3:3" x14ac:dyDescent="0.35">
      <c r="C7670" s="28" t="str">
        <f>IFERROR(VLOOKUP(B7670, Выгрузка!B:H, 7, 0), "")</f>
        <v/>
      </c>
    </row>
    <row r="7671" spans="3:3" x14ac:dyDescent="0.35">
      <c r="C7671" s="28" t="str">
        <f>IFERROR(VLOOKUP(B7671, Выгрузка!B:H, 7, 0), "")</f>
        <v/>
      </c>
    </row>
    <row r="7672" spans="3:3" x14ac:dyDescent="0.35">
      <c r="C7672" s="28" t="str">
        <f>IFERROR(VLOOKUP(B7672, Выгрузка!B:H, 7, 0), "")</f>
        <v/>
      </c>
    </row>
    <row r="7673" spans="3:3" x14ac:dyDescent="0.35">
      <c r="C7673" s="28" t="str">
        <f>IFERROR(VLOOKUP(B7673, Выгрузка!B:H, 7, 0), "")</f>
        <v/>
      </c>
    </row>
    <row r="7674" spans="3:3" x14ac:dyDescent="0.35">
      <c r="C7674" s="28" t="str">
        <f>IFERROR(VLOOKUP(B7674, Выгрузка!B:H, 7, 0), "")</f>
        <v/>
      </c>
    </row>
    <row r="7675" spans="3:3" x14ac:dyDescent="0.35">
      <c r="C7675" s="28" t="str">
        <f>IFERROR(VLOOKUP(B7675, Выгрузка!B:H, 7, 0), "")</f>
        <v/>
      </c>
    </row>
    <row r="7676" spans="3:3" x14ac:dyDescent="0.35">
      <c r="C7676" s="28" t="str">
        <f>IFERROR(VLOOKUP(B7676, Выгрузка!B:H, 7, 0), "")</f>
        <v/>
      </c>
    </row>
    <row r="7677" spans="3:3" x14ac:dyDescent="0.35">
      <c r="C7677" s="28" t="str">
        <f>IFERROR(VLOOKUP(B7677, Выгрузка!B:H, 7, 0), "")</f>
        <v/>
      </c>
    </row>
    <row r="7678" spans="3:3" x14ac:dyDescent="0.35">
      <c r="C7678" s="28" t="str">
        <f>IFERROR(VLOOKUP(B7678, Выгрузка!B:H, 7, 0), "")</f>
        <v/>
      </c>
    </row>
    <row r="7679" spans="3:3" x14ac:dyDescent="0.35">
      <c r="C7679" s="28" t="str">
        <f>IFERROR(VLOOKUP(B7679, Выгрузка!B:H, 7, 0), "")</f>
        <v/>
      </c>
    </row>
    <row r="7680" spans="3:3" x14ac:dyDescent="0.35">
      <c r="C7680" s="28" t="str">
        <f>IFERROR(VLOOKUP(B7680, Выгрузка!B:H, 7, 0), "")</f>
        <v/>
      </c>
    </row>
    <row r="7681" spans="3:3" x14ac:dyDescent="0.35">
      <c r="C7681" s="28" t="str">
        <f>IFERROR(VLOOKUP(B7681, Выгрузка!B:H, 7, 0), "")</f>
        <v/>
      </c>
    </row>
    <row r="7682" spans="3:3" x14ac:dyDescent="0.35">
      <c r="C7682" s="28" t="str">
        <f>IFERROR(VLOOKUP(B7682, Выгрузка!B:H, 7, 0), "")</f>
        <v/>
      </c>
    </row>
    <row r="7683" spans="3:3" x14ac:dyDescent="0.35">
      <c r="C7683" s="28" t="str">
        <f>IFERROR(VLOOKUP(B7683, Выгрузка!B:H, 7, 0), "")</f>
        <v/>
      </c>
    </row>
    <row r="7684" spans="3:3" x14ac:dyDescent="0.35">
      <c r="C7684" s="28" t="str">
        <f>IFERROR(VLOOKUP(B7684, Выгрузка!B:H, 7, 0), "")</f>
        <v/>
      </c>
    </row>
    <row r="7685" spans="3:3" x14ac:dyDescent="0.35">
      <c r="C7685" s="28" t="str">
        <f>IFERROR(VLOOKUP(B7685, Выгрузка!B:H, 7, 0), "")</f>
        <v/>
      </c>
    </row>
    <row r="7686" spans="3:3" x14ac:dyDescent="0.35">
      <c r="C7686" s="28" t="str">
        <f>IFERROR(VLOOKUP(B7686, Выгрузка!B:H, 7, 0), "")</f>
        <v/>
      </c>
    </row>
    <row r="7687" spans="3:3" x14ac:dyDescent="0.35">
      <c r="C7687" s="28" t="str">
        <f>IFERROR(VLOOKUP(B7687, Выгрузка!B:H, 7, 0), "")</f>
        <v/>
      </c>
    </row>
    <row r="7688" spans="3:3" x14ac:dyDescent="0.35">
      <c r="C7688" s="28" t="str">
        <f>IFERROR(VLOOKUP(B7688, Выгрузка!B:H, 7, 0), "")</f>
        <v/>
      </c>
    </row>
    <row r="7689" spans="3:3" x14ac:dyDescent="0.35">
      <c r="C7689" s="28" t="str">
        <f>IFERROR(VLOOKUP(B7689, Выгрузка!B:H, 7, 0), "")</f>
        <v/>
      </c>
    </row>
    <row r="7690" spans="3:3" x14ac:dyDescent="0.35">
      <c r="C7690" s="28" t="str">
        <f>IFERROR(VLOOKUP(B7690, Выгрузка!B:H, 7, 0), "")</f>
        <v/>
      </c>
    </row>
    <row r="7691" spans="3:3" x14ac:dyDescent="0.35">
      <c r="C7691" s="28" t="str">
        <f>IFERROR(VLOOKUP(B7691, Выгрузка!B:H, 7, 0), "")</f>
        <v/>
      </c>
    </row>
    <row r="7692" spans="3:3" x14ac:dyDescent="0.35">
      <c r="C7692" s="28" t="str">
        <f>IFERROR(VLOOKUP(B7692, Выгрузка!B:H, 7, 0), "")</f>
        <v/>
      </c>
    </row>
    <row r="7693" spans="3:3" x14ac:dyDescent="0.35">
      <c r="C7693" s="28" t="str">
        <f>IFERROR(VLOOKUP(B7693, Выгрузка!B:H, 7, 0), "")</f>
        <v/>
      </c>
    </row>
    <row r="7694" spans="3:3" x14ac:dyDescent="0.35">
      <c r="C7694" s="28" t="str">
        <f>IFERROR(VLOOKUP(B7694, Выгрузка!B:H, 7, 0), "")</f>
        <v/>
      </c>
    </row>
    <row r="7695" spans="3:3" x14ac:dyDescent="0.35">
      <c r="C7695" s="28" t="str">
        <f>IFERROR(VLOOKUP(B7695, Выгрузка!B:H, 7, 0), "")</f>
        <v/>
      </c>
    </row>
    <row r="7696" spans="3:3" x14ac:dyDescent="0.35">
      <c r="C7696" s="28" t="str">
        <f>IFERROR(VLOOKUP(B7696, Выгрузка!B:H, 7, 0), "")</f>
        <v/>
      </c>
    </row>
    <row r="7697" spans="3:3" x14ac:dyDescent="0.35">
      <c r="C7697" s="28" t="str">
        <f>IFERROR(VLOOKUP(B7697, Выгрузка!B:H, 7, 0), "")</f>
        <v/>
      </c>
    </row>
    <row r="7698" spans="3:3" x14ac:dyDescent="0.35">
      <c r="C7698" s="28" t="str">
        <f>IFERROR(VLOOKUP(B7698, Выгрузка!B:H, 7, 0), "")</f>
        <v/>
      </c>
    </row>
    <row r="7699" spans="3:3" x14ac:dyDescent="0.35">
      <c r="C7699" s="28" t="str">
        <f>IFERROR(VLOOKUP(B7699, Выгрузка!B:H, 7, 0), "")</f>
        <v/>
      </c>
    </row>
    <row r="7700" spans="3:3" x14ac:dyDescent="0.35">
      <c r="C7700" s="28" t="str">
        <f>IFERROR(VLOOKUP(B7700, Выгрузка!B:H, 7, 0), "")</f>
        <v/>
      </c>
    </row>
    <row r="7701" spans="3:3" x14ac:dyDescent="0.35">
      <c r="C7701" s="28" t="str">
        <f>IFERROR(VLOOKUP(B7701, Выгрузка!B:H, 7, 0), "")</f>
        <v/>
      </c>
    </row>
    <row r="7702" spans="3:3" x14ac:dyDescent="0.35">
      <c r="C7702" s="28" t="str">
        <f>IFERROR(VLOOKUP(B7702, Выгрузка!B:H, 7, 0), "")</f>
        <v/>
      </c>
    </row>
    <row r="7703" spans="3:3" x14ac:dyDescent="0.35">
      <c r="C7703" s="28" t="str">
        <f>IFERROR(VLOOKUP(B7703, Выгрузка!B:H, 7, 0), "")</f>
        <v/>
      </c>
    </row>
    <row r="7704" spans="3:3" x14ac:dyDescent="0.35">
      <c r="C7704" s="28" t="str">
        <f>IFERROR(VLOOKUP(B7704, Выгрузка!B:H, 7, 0), "")</f>
        <v/>
      </c>
    </row>
    <row r="7705" spans="3:3" x14ac:dyDescent="0.35">
      <c r="C7705" s="28" t="str">
        <f>IFERROR(VLOOKUP(B7705, Выгрузка!B:H, 7, 0), "")</f>
        <v/>
      </c>
    </row>
    <row r="7706" spans="3:3" x14ac:dyDescent="0.35">
      <c r="C7706" s="28" t="str">
        <f>IFERROR(VLOOKUP(B7706, Выгрузка!B:H, 7, 0), "")</f>
        <v/>
      </c>
    </row>
    <row r="7707" spans="3:3" x14ac:dyDescent="0.35">
      <c r="C7707" s="28" t="str">
        <f>IFERROR(VLOOKUP(B7707, Выгрузка!B:H, 7, 0), "")</f>
        <v/>
      </c>
    </row>
    <row r="7708" spans="3:3" x14ac:dyDescent="0.35">
      <c r="C7708" s="28" t="str">
        <f>IFERROR(VLOOKUP(B7708, Выгрузка!B:H, 7, 0), "")</f>
        <v/>
      </c>
    </row>
    <row r="7709" spans="3:3" x14ac:dyDescent="0.35">
      <c r="C7709" s="28" t="str">
        <f>IFERROR(VLOOKUP(B7709, Выгрузка!B:H, 7, 0), "")</f>
        <v/>
      </c>
    </row>
    <row r="7710" spans="3:3" x14ac:dyDescent="0.35">
      <c r="C7710" s="28" t="str">
        <f>IFERROR(VLOOKUP(B7710, Выгрузка!B:H, 7, 0), "")</f>
        <v/>
      </c>
    </row>
    <row r="7711" spans="3:3" x14ac:dyDescent="0.35">
      <c r="C7711" s="28" t="str">
        <f>IFERROR(VLOOKUP(B7711, Выгрузка!B:H, 7, 0), "")</f>
        <v/>
      </c>
    </row>
    <row r="7712" spans="3:3" x14ac:dyDescent="0.35">
      <c r="C7712" s="28" t="str">
        <f>IFERROR(VLOOKUP(B7712, Выгрузка!B:H, 7, 0), "")</f>
        <v/>
      </c>
    </row>
    <row r="7713" spans="3:3" x14ac:dyDescent="0.35">
      <c r="C7713" s="28" t="str">
        <f>IFERROR(VLOOKUP(B7713, Выгрузка!B:H, 7, 0), "")</f>
        <v/>
      </c>
    </row>
    <row r="7714" spans="3:3" x14ac:dyDescent="0.35">
      <c r="C7714" s="28" t="str">
        <f>IFERROR(VLOOKUP(B7714, Выгрузка!B:H, 7, 0), "")</f>
        <v/>
      </c>
    </row>
    <row r="7715" spans="3:3" x14ac:dyDescent="0.35">
      <c r="C7715" s="28" t="str">
        <f>IFERROR(VLOOKUP(B7715, Выгрузка!B:H, 7, 0), "")</f>
        <v/>
      </c>
    </row>
    <row r="7716" spans="3:3" x14ac:dyDescent="0.35">
      <c r="C7716" s="28" t="str">
        <f>IFERROR(VLOOKUP(B7716, Выгрузка!B:H, 7, 0), "")</f>
        <v/>
      </c>
    </row>
    <row r="7717" spans="3:3" x14ac:dyDescent="0.35">
      <c r="C7717" s="28" t="str">
        <f>IFERROR(VLOOKUP(B7717, Выгрузка!B:H, 7, 0), "")</f>
        <v/>
      </c>
    </row>
    <row r="7718" spans="3:3" x14ac:dyDescent="0.35">
      <c r="C7718" s="28" t="str">
        <f>IFERROR(VLOOKUP(B7718, Выгрузка!B:H, 7, 0), "")</f>
        <v/>
      </c>
    </row>
    <row r="7719" spans="3:3" x14ac:dyDescent="0.35">
      <c r="C7719" s="28" t="str">
        <f>IFERROR(VLOOKUP(B7719, Выгрузка!B:H, 7, 0), "")</f>
        <v/>
      </c>
    </row>
    <row r="7720" spans="3:3" x14ac:dyDescent="0.35">
      <c r="C7720" s="28" t="str">
        <f>IFERROR(VLOOKUP(B7720, Выгрузка!B:H, 7, 0), "")</f>
        <v/>
      </c>
    </row>
    <row r="7721" spans="3:3" x14ac:dyDescent="0.35">
      <c r="C7721" s="28" t="str">
        <f>IFERROR(VLOOKUP(B7721, Выгрузка!B:H, 7, 0), "")</f>
        <v/>
      </c>
    </row>
    <row r="7722" spans="3:3" x14ac:dyDescent="0.35">
      <c r="C7722" s="28" t="str">
        <f>IFERROR(VLOOKUP(B7722, Выгрузка!B:H, 7, 0), "")</f>
        <v/>
      </c>
    </row>
    <row r="7723" spans="3:3" x14ac:dyDescent="0.35">
      <c r="C7723" s="28" t="str">
        <f>IFERROR(VLOOKUP(B7723, Выгрузка!B:H, 7, 0), "")</f>
        <v/>
      </c>
    </row>
    <row r="7724" spans="3:3" x14ac:dyDescent="0.35">
      <c r="C7724" s="28" t="str">
        <f>IFERROR(VLOOKUP(B7724, Выгрузка!B:H, 7, 0), "")</f>
        <v/>
      </c>
    </row>
    <row r="7725" spans="3:3" x14ac:dyDescent="0.35">
      <c r="C7725" s="28" t="str">
        <f>IFERROR(VLOOKUP(B7725, Выгрузка!B:H, 7, 0), "")</f>
        <v/>
      </c>
    </row>
    <row r="7726" spans="3:3" x14ac:dyDescent="0.35">
      <c r="C7726" s="28" t="str">
        <f>IFERROR(VLOOKUP(B7726, Выгрузка!B:H, 7, 0), "")</f>
        <v/>
      </c>
    </row>
    <row r="7727" spans="3:3" x14ac:dyDescent="0.35">
      <c r="C7727" s="28" t="str">
        <f>IFERROR(VLOOKUP(B7727, Выгрузка!B:H, 7, 0), "")</f>
        <v/>
      </c>
    </row>
    <row r="7728" spans="3:3" x14ac:dyDescent="0.35">
      <c r="C7728" s="28" t="str">
        <f>IFERROR(VLOOKUP(B7728, Выгрузка!B:H, 7, 0), "")</f>
        <v/>
      </c>
    </row>
    <row r="7729" spans="3:3" x14ac:dyDescent="0.35">
      <c r="C7729" s="28" t="str">
        <f>IFERROR(VLOOKUP(B7729, Выгрузка!B:H, 7, 0), "")</f>
        <v/>
      </c>
    </row>
    <row r="7730" spans="3:3" x14ac:dyDescent="0.35">
      <c r="C7730" s="28" t="str">
        <f>IFERROR(VLOOKUP(B7730, Выгрузка!B:H, 7, 0), "")</f>
        <v/>
      </c>
    </row>
    <row r="7731" spans="3:3" x14ac:dyDescent="0.35">
      <c r="C7731" s="28" t="str">
        <f>IFERROR(VLOOKUP(B7731, Выгрузка!B:H, 7, 0), "")</f>
        <v/>
      </c>
    </row>
    <row r="7732" spans="3:3" x14ac:dyDescent="0.35">
      <c r="C7732" s="28" t="str">
        <f>IFERROR(VLOOKUP(B7732, Выгрузка!B:H, 7, 0), "")</f>
        <v/>
      </c>
    </row>
    <row r="7733" spans="3:3" x14ac:dyDescent="0.35">
      <c r="C7733" s="28" t="str">
        <f>IFERROR(VLOOKUP(B7733, Выгрузка!B:H, 7, 0), "")</f>
        <v/>
      </c>
    </row>
    <row r="7734" spans="3:3" x14ac:dyDescent="0.35">
      <c r="C7734" s="28" t="str">
        <f>IFERROR(VLOOKUP(B7734, Выгрузка!B:H, 7, 0), "")</f>
        <v/>
      </c>
    </row>
    <row r="7735" spans="3:3" x14ac:dyDescent="0.35">
      <c r="C7735" s="28" t="str">
        <f>IFERROR(VLOOKUP(B7735, Выгрузка!B:H, 7, 0), "")</f>
        <v/>
      </c>
    </row>
    <row r="7736" spans="3:3" x14ac:dyDescent="0.35">
      <c r="C7736" s="28" t="str">
        <f>IFERROR(VLOOKUP(B7736, Выгрузка!B:H, 7, 0), "")</f>
        <v/>
      </c>
    </row>
    <row r="7737" spans="3:3" x14ac:dyDescent="0.35">
      <c r="C7737" s="28" t="str">
        <f>IFERROR(VLOOKUP(B7737, Выгрузка!B:H, 7, 0), "")</f>
        <v/>
      </c>
    </row>
    <row r="7738" spans="3:3" x14ac:dyDescent="0.35">
      <c r="C7738" s="28" t="str">
        <f>IFERROR(VLOOKUP(B7738, Выгрузка!B:H, 7, 0), "")</f>
        <v/>
      </c>
    </row>
    <row r="7739" spans="3:3" x14ac:dyDescent="0.35">
      <c r="C7739" s="28" t="str">
        <f>IFERROR(VLOOKUP(B7739, Выгрузка!B:H, 7, 0), "")</f>
        <v/>
      </c>
    </row>
    <row r="7740" spans="3:3" x14ac:dyDescent="0.35">
      <c r="C7740" s="28" t="str">
        <f>IFERROR(VLOOKUP(B7740, Выгрузка!B:H, 7, 0), "")</f>
        <v/>
      </c>
    </row>
    <row r="7741" spans="3:3" x14ac:dyDescent="0.35">
      <c r="C7741" s="28" t="str">
        <f>IFERROR(VLOOKUP(B7741, Выгрузка!B:H, 7, 0), "")</f>
        <v/>
      </c>
    </row>
    <row r="7742" spans="3:3" x14ac:dyDescent="0.35">
      <c r="C7742" s="28" t="str">
        <f>IFERROR(VLOOKUP(B7742, Выгрузка!B:H, 7, 0), "")</f>
        <v/>
      </c>
    </row>
    <row r="7743" spans="3:3" x14ac:dyDescent="0.35">
      <c r="C7743" s="28" t="str">
        <f>IFERROR(VLOOKUP(B7743, Выгрузка!B:H, 7, 0), "")</f>
        <v/>
      </c>
    </row>
    <row r="7744" spans="3:3" x14ac:dyDescent="0.35">
      <c r="C7744" s="28" t="str">
        <f>IFERROR(VLOOKUP(B7744, Выгрузка!B:H, 7, 0), "")</f>
        <v/>
      </c>
    </row>
    <row r="7745" spans="3:3" x14ac:dyDescent="0.35">
      <c r="C7745" s="28" t="str">
        <f>IFERROR(VLOOKUP(B7745, Выгрузка!B:H, 7, 0), "")</f>
        <v/>
      </c>
    </row>
    <row r="7746" spans="3:3" x14ac:dyDescent="0.35">
      <c r="C7746" s="28" t="str">
        <f>IFERROR(VLOOKUP(B7746, Выгрузка!B:H, 7, 0), "")</f>
        <v/>
      </c>
    </row>
    <row r="7747" spans="3:3" x14ac:dyDescent="0.35">
      <c r="C7747" s="28" t="str">
        <f>IFERROR(VLOOKUP(B7747, Выгрузка!B:H, 7, 0), "")</f>
        <v/>
      </c>
    </row>
    <row r="7748" spans="3:3" x14ac:dyDescent="0.35">
      <c r="C7748" s="28" t="str">
        <f>IFERROR(VLOOKUP(B7748, Выгрузка!B:H, 7, 0), "")</f>
        <v/>
      </c>
    </row>
    <row r="7749" spans="3:3" x14ac:dyDescent="0.35">
      <c r="C7749" s="28" t="str">
        <f>IFERROR(VLOOKUP(B7749, Выгрузка!B:H, 7, 0), "")</f>
        <v/>
      </c>
    </row>
    <row r="7750" spans="3:3" x14ac:dyDescent="0.35">
      <c r="C7750" s="28" t="str">
        <f>IFERROR(VLOOKUP(B7750, Выгрузка!B:H, 7, 0), "")</f>
        <v/>
      </c>
    </row>
    <row r="7751" spans="3:3" x14ac:dyDescent="0.35">
      <c r="C7751" s="28" t="str">
        <f>IFERROR(VLOOKUP(B7751, Выгрузка!B:H, 7, 0), "")</f>
        <v/>
      </c>
    </row>
    <row r="7752" spans="3:3" x14ac:dyDescent="0.35">
      <c r="C7752" s="28" t="str">
        <f>IFERROR(VLOOKUP(B7752, Выгрузка!B:H, 7, 0), "")</f>
        <v/>
      </c>
    </row>
    <row r="7753" spans="3:3" x14ac:dyDescent="0.35">
      <c r="C7753" s="28" t="str">
        <f>IFERROR(VLOOKUP(B7753, Выгрузка!B:H, 7, 0), "")</f>
        <v/>
      </c>
    </row>
    <row r="7754" spans="3:3" x14ac:dyDescent="0.35">
      <c r="C7754" s="28" t="str">
        <f>IFERROR(VLOOKUP(B7754, Выгрузка!B:H, 7, 0), "")</f>
        <v/>
      </c>
    </row>
    <row r="7755" spans="3:3" x14ac:dyDescent="0.35">
      <c r="C7755" s="28" t="str">
        <f>IFERROR(VLOOKUP(B7755, Выгрузка!B:H, 7, 0), "")</f>
        <v/>
      </c>
    </row>
    <row r="7756" spans="3:3" x14ac:dyDescent="0.35">
      <c r="C7756" s="28" t="str">
        <f>IFERROR(VLOOKUP(B7756, Выгрузка!B:H, 7, 0), "")</f>
        <v/>
      </c>
    </row>
    <row r="7757" spans="3:3" x14ac:dyDescent="0.35">
      <c r="C7757" s="28" t="str">
        <f>IFERROR(VLOOKUP(B7757, Выгрузка!B:H, 7, 0), "")</f>
        <v/>
      </c>
    </row>
    <row r="7758" spans="3:3" x14ac:dyDescent="0.35">
      <c r="C7758" s="28" t="str">
        <f>IFERROR(VLOOKUP(B7758, Выгрузка!B:H, 7, 0), "")</f>
        <v/>
      </c>
    </row>
    <row r="7759" spans="3:3" x14ac:dyDescent="0.35">
      <c r="C7759" s="28" t="str">
        <f>IFERROR(VLOOKUP(B7759, Выгрузка!B:H, 7, 0), "")</f>
        <v/>
      </c>
    </row>
    <row r="7760" spans="3:3" x14ac:dyDescent="0.35">
      <c r="C7760" s="28" t="str">
        <f>IFERROR(VLOOKUP(B7760, Выгрузка!B:H, 7, 0), "")</f>
        <v/>
      </c>
    </row>
    <row r="7761" spans="3:3" x14ac:dyDescent="0.35">
      <c r="C7761" s="28" t="str">
        <f>IFERROR(VLOOKUP(B7761, Выгрузка!B:H, 7, 0), "")</f>
        <v/>
      </c>
    </row>
    <row r="7762" spans="3:3" x14ac:dyDescent="0.35">
      <c r="C7762" s="28" t="str">
        <f>IFERROR(VLOOKUP(B7762, Выгрузка!B:H, 7, 0), "")</f>
        <v/>
      </c>
    </row>
    <row r="7763" spans="3:3" x14ac:dyDescent="0.35">
      <c r="C7763" s="28" t="str">
        <f>IFERROR(VLOOKUP(B7763, Выгрузка!B:H, 7, 0), "")</f>
        <v/>
      </c>
    </row>
    <row r="7764" spans="3:3" x14ac:dyDescent="0.35">
      <c r="C7764" s="28" t="str">
        <f>IFERROR(VLOOKUP(B7764, Выгрузка!B:H, 7, 0), "")</f>
        <v/>
      </c>
    </row>
    <row r="7765" spans="3:3" x14ac:dyDescent="0.35">
      <c r="C7765" s="28" t="str">
        <f>IFERROR(VLOOKUP(B7765, Выгрузка!B:H, 7, 0), "")</f>
        <v/>
      </c>
    </row>
    <row r="7766" spans="3:3" x14ac:dyDescent="0.35">
      <c r="C7766" s="28" t="str">
        <f>IFERROR(VLOOKUP(B7766, Выгрузка!B:H, 7, 0), "")</f>
        <v/>
      </c>
    </row>
    <row r="7767" spans="3:3" x14ac:dyDescent="0.35">
      <c r="C7767" s="28" t="str">
        <f>IFERROR(VLOOKUP(B7767, Выгрузка!B:H, 7, 0), "")</f>
        <v/>
      </c>
    </row>
    <row r="7768" spans="3:3" x14ac:dyDescent="0.35">
      <c r="C7768" s="28" t="str">
        <f>IFERROR(VLOOKUP(B7768, Выгрузка!B:H, 7, 0), "")</f>
        <v/>
      </c>
    </row>
    <row r="7769" spans="3:3" x14ac:dyDescent="0.35">
      <c r="C7769" s="28" t="str">
        <f>IFERROR(VLOOKUP(B7769, Выгрузка!B:H, 7, 0), "")</f>
        <v/>
      </c>
    </row>
    <row r="7770" spans="3:3" x14ac:dyDescent="0.35">
      <c r="C7770" s="28" t="str">
        <f>IFERROR(VLOOKUP(B7770, Выгрузка!B:H, 7, 0), "")</f>
        <v/>
      </c>
    </row>
    <row r="7771" spans="3:3" x14ac:dyDescent="0.35">
      <c r="C7771" s="28" t="str">
        <f>IFERROR(VLOOKUP(B7771, Выгрузка!B:H, 7, 0), "")</f>
        <v/>
      </c>
    </row>
    <row r="7772" spans="3:3" x14ac:dyDescent="0.35">
      <c r="C7772" s="28" t="str">
        <f>IFERROR(VLOOKUP(B7772, Выгрузка!B:H, 7, 0), "")</f>
        <v/>
      </c>
    </row>
    <row r="7773" spans="3:3" x14ac:dyDescent="0.35">
      <c r="C7773" s="28" t="str">
        <f>IFERROR(VLOOKUP(B7773, Выгрузка!B:H, 7, 0), "")</f>
        <v/>
      </c>
    </row>
    <row r="7774" spans="3:3" x14ac:dyDescent="0.35">
      <c r="C7774" s="28" t="str">
        <f>IFERROR(VLOOKUP(B7774, Выгрузка!B:H, 7, 0), "")</f>
        <v/>
      </c>
    </row>
    <row r="7775" spans="3:3" x14ac:dyDescent="0.35">
      <c r="C7775" s="28" t="str">
        <f>IFERROR(VLOOKUP(B7775, Выгрузка!B:H, 7, 0), "")</f>
        <v/>
      </c>
    </row>
    <row r="7776" spans="3:3" x14ac:dyDescent="0.35">
      <c r="C7776" s="28" t="str">
        <f>IFERROR(VLOOKUP(B7776, Выгрузка!B:H, 7, 0), "")</f>
        <v/>
      </c>
    </row>
    <row r="7777" spans="3:3" x14ac:dyDescent="0.35">
      <c r="C7777" s="28" t="str">
        <f>IFERROR(VLOOKUP(B7777, Выгрузка!B:H, 7, 0), "")</f>
        <v/>
      </c>
    </row>
    <row r="7778" spans="3:3" x14ac:dyDescent="0.35">
      <c r="C7778" s="28" t="str">
        <f>IFERROR(VLOOKUP(B7778, Выгрузка!B:H, 7, 0), "")</f>
        <v/>
      </c>
    </row>
    <row r="7779" spans="3:3" x14ac:dyDescent="0.35">
      <c r="C7779" s="28" t="str">
        <f>IFERROR(VLOOKUP(B7779, Выгрузка!B:H, 7, 0), "")</f>
        <v/>
      </c>
    </row>
    <row r="7780" spans="3:3" x14ac:dyDescent="0.35">
      <c r="C7780" s="28" t="str">
        <f>IFERROR(VLOOKUP(B7780, Выгрузка!B:H, 7, 0), "")</f>
        <v/>
      </c>
    </row>
    <row r="7781" spans="3:3" x14ac:dyDescent="0.35">
      <c r="C7781" s="28" t="str">
        <f>IFERROR(VLOOKUP(B7781, Выгрузка!B:H, 7, 0), "")</f>
        <v/>
      </c>
    </row>
    <row r="7782" spans="3:3" x14ac:dyDescent="0.35">
      <c r="C7782" s="28" t="str">
        <f>IFERROR(VLOOKUP(B7782, Выгрузка!B:H, 7, 0), "")</f>
        <v/>
      </c>
    </row>
    <row r="7783" spans="3:3" x14ac:dyDescent="0.35">
      <c r="C7783" s="28" t="str">
        <f>IFERROR(VLOOKUP(B7783, Выгрузка!B:H, 7, 0), "")</f>
        <v/>
      </c>
    </row>
    <row r="7784" spans="3:3" x14ac:dyDescent="0.35">
      <c r="C7784" s="28" t="str">
        <f>IFERROR(VLOOKUP(B7784, Выгрузка!B:H, 7, 0), "")</f>
        <v/>
      </c>
    </row>
    <row r="7785" spans="3:3" x14ac:dyDescent="0.35">
      <c r="C7785" s="28" t="str">
        <f>IFERROR(VLOOKUP(B7785, Выгрузка!B:H, 7, 0), "")</f>
        <v/>
      </c>
    </row>
    <row r="7786" spans="3:3" x14ac:dyDescent="0.35">
      <c r="C7786" s="28" t="str">
        <f>IFERROR(VLOOKUP(B7786, Выгрузка!B:H, 7, 0), "")</f>
        <v/>
      </c>
    </row>
    <row r="7787" spans="3:3" x14ac:dyDescent="0.35">
      <c r="C7787" s="28" t="str">
        <f>IFERROR(VLOOKUP(B7787, Выгрузка!B:H, 7, 0), "")</f>
        <v/>
      </c>
    </row>
    <row r="7788" spans="3:3" x14ac:dyDescent="0.35">
      <c r="C7788" s="28" t="str">
        <f>IFERROR(VLOOKUP(B7788, Выгрузка!B:H, 7, 0), "")</f>
        <v/>
      </c>
    </row>
    <row r="7789" spans="3:3" x14ac:dyDescent="0.35">
      <c r="C7789" s="28" t="str">
        <f>IFERROR(VLOOKUP(B7789, Выгрузка!B:H, 7, 0), "")</f>
        <v/>
      </c>
    </row>
    <row r="7790" spans="3:3" x14ac:dyDescent="0.35">
      <c r="C7790" s="28" t="str">
        <f>IFERROR(VLOOKUP(B7790, Выгрузка!B:H, 7, 0), "")</f>
        <v/>
      </c>
    </row>
    <row r="7791" spans="3:3" x14ac:dyDescent="0.35">
      <c r="C7791" s="28" t="str">
        <f>IFERROR(VLOOKUP(B7791, Выгрузка!B:H, 7, 0), "")</f>
        <v/>
      </c>
    </row>
    <row r="7792" spans="3:3" x14ac:dyDescent="0.35">
      <c r="C7792" s="28" t="str">
        <f>IFERROR(VLOOKUP(B7792, Выгрузка!B:H, 7, 0), "")</f>
        <v/>
      </c>
    </row>
    <row r="7793" spans="3:3" x14ac:dyDescent="0.35">
      <c r="C7793" s="28" t="str">
        <f>IFERROR(VLOOKUP(B7793, Выгрузка!B:H, 7, 0), "")</f>
        <v/>
      </c>
    </row>
    <row r="7794" spans="3:3" x14ac:dyDescent="0.35">
      <c r="C7794" s="28" t="str">
        <f>IFERROR(VLOOKUP(B7794, Выгрузка!B:H, 7, 0), "")</f>
        <v/>
      </c>
    </row>
    <row r="7795" spans="3:3" x14ac:dyDescent="0.35">
      <c r="C7795" s="28" t="str">
        <f>IFERROR(VLOOKUP(B7795, Выгрузка!B:H, 7, 0), "")</f>
        <v/>
      </c>
    </row>
    <row r="7796" spans="3:3" x14ac:dyDescent="0.35">
      <c r="C7796" s="28" t="str">
        <f>IFERROR(VLOOKUP(B7796, Выгрузка!B:H, 7, 0), "")</f>
        <v/>
      </c>
    </row>
    <row r="7797" spans="3:3" x14ac:dyDescent="0.35">
      <c r="C7797" s="28" t="str">
        <f>IFERROR(VLOOKUP(B7797, Выгрузка!B:H, 7, 0), "")</f>
        <v/>
      </c>
    </row>
    <row r="7798" spans="3:3" x14ac:dyDescent="0.35">
      <c r="C7798" s="28" t="str">
        <f>IFERROR(VLOOKUP(B7798, Выгрузка!B:H, 7, 0), "")</f>
        <v/>
      </c>
    </row>
    <row r="7799" spans="3:3" x14ac:dyDescent="0.35">
      <c r="C7799" s="28" t="str">
        <f>IFERROR(VLOOKUP(B7799, Выгрузка!B:H, 7, 0), "")</f>
        <v/>
      </c>
    </row>
    <row r="7800" spans="3:3" x14ac:dyDescent="0.35">
      <c r="C7800" s="28" t="str">
        <f>IFERROR(VLOOKUP(B7800, Выгрузка!B:H, 7, 0), "")</f>
        <v/>
      </c>
    </row>
    <row r="7801" spans="3:3" x14ac:dyDescent="0.35">
      <c r="C7801" s="28" t="str">
        <f>IFERROR(VLOOKUP(B7801, Выгрузка!B:H, 7, 0), "")</f>
        <v/>
      </c>
    </row>
    <row r="7802" spans="3:3" x14ac:dyDescent="0.35">
      <c r="C7802" s="28" t="str">
        <f>IFERROR(VLOOKUP(B7802, Выгрузка!B:H, 7, 0), "")</f>
        <v/>
      </c>
    </row>
    <row r="7803" spans="3:3" x14ac:dyDescent="0.35">
      <c r="C7803" s="28" t="str">
        <f>IFERROR(VLOOKUP(B7803, Выгрузка!B:H, 7, 0), "")</f>
        <v/>
      </c>
    </row>
    <row r="7804" spans="3:3" x14ac:dyDescent="0.35">
      <c r="C7804" s="28" t="str">
        <f>IFERROR(VLOOKUP(B7804, Выгрузка!B:H, 7, 0), "")</f>
        <v/>
      </c>
    </row>
    <row r="7805" spans="3:3" x14ac:dyDescent="0.35">
      <c r="C7805" s="28" t="str">
        <f>IFERROR(VLOOKUP(B7805, Выгрузка!B:H, 7, 0), "")</f>
        <v/>
      </c>
    </row>
    <row r="7806" spans="3:3" x14ac:dyDescent="0.35">
      <c r="C7806" s="28" t="str">
        <f>IFERROR(VLOOKUP(B7806, Выгрузка!B:H, 7, 0), "")</f>
        <v/>
      </c>
    </row>
    <row r="7807" spans="3:3" x14ac:dyDescent="0.35">
      <c r="C7807" s="28" t="str">
        <f>IFERROR(VLOOKUP(B7807, Выгрузка!B:H, 7, 0), "")</f>
        <v/>
      </c>
    </row>
    <row r="7808" spans="3:3" x14ac:dyDescent="0.35">
      <c r="C7808" s="28" t="str">
        <f>IFERROR(VLOOKUP(B7808, Выгрузка!B:H, 7, 0), "")</f>
        <v/>
      </c>
    </row>
    <row r="7809" spans="3:3" x14ac:dyDescent="0.35">
      <c r="C7809" s="28" t="str">
        <f>IFERROR(VLOOKUP(B7809, Выгрузка!B:H, 7, 0), "")</f>
        <v/>
      </c>
    </row>
    <row r="7810" spans="3:3" x14ac:dyDescent="0.35">
      <c r="C7810" s="28" t="str">
        <f>IFERROR(VLOOKUP(B7810, Выгрузка!B:H, 7, 0), "")</f>
        <v/>
      </c>
    </row>
    <row r="7811" spans="3:3" x14ac:dyDescent="0.35">
      <c r="C7811" s="28" t="str">
        <f>IFERROR(VLOOKUP(B7811, Выгрузка!B:H, 7, 0), "")</f>
        <v/>
      </c>
    </row>
    <row r="7812" spans="3:3" x14ac:dyDescent="0.35">
      <c r="C7812" s="28" t="str">
        <f>IFERROR(VLOOKUP(B7812, Выгрузка!B:H, 7, 0), "")</f>
        <v/>
      </c>
    </row>
    <row r="7813" spans="3:3" x14ac:dyDescent="0.35">
      <c r="C7813" s="28" t="str">
        <f>IFERROR(VLOOKUP(B7813, Выгрузка!B:H, 7, 0), "")</f>
        <v/>
      </c>
    </row>
    <row r="7814" spans="3:3" x14ac:dyDescent="0.35">
      <c r="C7814" s="28" t="str">
        <f>IFERROR(VLOOKUP(B7814, Выгрузка!B:H, 7, 0), "")</f>
        <v/>
      </c>
    </row>
    <row r="7815" spans="3:3" x14ac:dyDescent="0.35">
      <c r="C7815" s="28" t="str">
        <f>IFERROR(VLOOKUP(B7815, Выгрузка!B:H, 7, 0), "")</f>
        <v/>
      </c>
    </row>
    <row r="7816" spans="3:3" x14ac:dyDescent="0.35">
      <c r="C7816" s="28" t="str">
        <f>IFERROR(VLOOKUP(B7816, Выгрузка!B:H, 7, 0), "")</f>
        <v/>
      </c>
    </row>
    <row r="7817" spans="3:3" x14ac:dyDescent="0.35">
      <c r="C7817" s="28" t="str">
        <f>IFERROR(VLOOKUP(B7817, Выгрузка!B:H, 7, 0), "")</f>
        <v/>
      </c>
    </row>
    <row r="7818" spans="3:3" x14ac:dyDescent="0.35">
      <c r="C7818" s="28" t="str">
        <f>IFERROR(VLOOKUP(B7818, Выгрузка!B:H, 7, 0), "")</f>
        <v/>
      </c>
    </row>
    <row r="7819" spans="3:3" x14ac:dyDescent="0.35">
      <c r="C7819" s="28" t="str">
        <f>IFERROR(VLOOKUP(B7819, Выгрузка!B:H, 7, 0), "")</f>
        <v/>
      </c>
    </row>
    <row r="7820" spans="3:3" x14ac:dyDescent="0.35">
      <c r="C7820" s="28" t="str">
        <f>IFERROR(VLOOKUP(B7820, Выгрузка!B:H, 7, 0), "")</f>
        <v/>
      </c>
    </row>
    <row r="7821" spans="3:3" x14ac:dyDescent="0.35">
      <c r="C7821" s="28" t="str">
        <f>IFERROR(VLOOKUP(B7821, Выгрузка!B:H, 7, 0), "")</f>
        <v/>
      </c>
    </row>
    <row r="7822" spans="3:3" x14ac:dyDescent="0.35">
      <c r="C7822" s="28" t="str">
        <f>IFERROR(VLOOKUP(B7822, Выгрузка!B:H, 7, 0), "")</f>
        <v/>
      </c>
    </row>
    <row r="7823" spans="3:3" x14ac:dyDescent="0.35">
      <c r="C7823" s="28" t="str">
        <f>IFERROR(VLOOKUP(B7823, Выгрузка!B:H, 7, 0), "")</f>
        <v/>
      </c>
    </row>
    <row r="7824" spans="3:3" x14ac:dyDescent="0.35">
      <c r="C7824" s="28" t="str">
        <f>IFERROR(VLOOKUP(B7824, Выгрузка!B:H, 7, 0), "")</f>
        <v/>
      </c>
    </row>
    <row r="7825" spans="3:3" x14ac:dyDescent="0.35">
      <c r="C7825" s="28" t="str">
        <f>IFERROR(VLOOKUP(B7825, Выгрузка!B:H, 7, 0), "")</f>
        <v/>
      </c>
    </row>
    <row r="7826" spans="3:3" x14ac:dyDescent="0.35">
      <c r="C7826" s="28" t="str">
        <f>IFERROR(VLOOKUP(B7826, Выгрузка!B:H, 7, 0), "")</f>
        <v/>
      </c>
    </row>
    <row r="7827" spans="3:3" x14ac:dyDescent="0.35">
      <c r="C7827" s="28" t="str">
        <f>IFERROR(VLOOKUP(B7827, Выгрузка!B:H, 7, 0), "")</f>
        <v/>
      </c>
    </row>
    <row r="7828" spans="3:3" x14ac:dyDescent="0.35">
      <c r="C7828" s="28" t="str">
        <f>IFERROR(VLOOKUP(B7828, Выгрузка!B:H, 7, 0), "")</f>
        <v/>
      </c>
    </row>
    <row r="7829" spans="3:3" x14ac:dyDescent="0.35">
      <c r="C7829" s="28" t="str">
        <f>IFERROR(VLOOKUP(B7829, Выгрузка!B:H, 7, 0), "")</f>
        <v/>
      </c>
    </row>
    <row r="7830" spans="3:3" x14ac:dyDescent="0.35">
      <c r="C7830" s="28" t="str">
        <f>IFERROR(VLOOKUP(B7830, Выгрузка!B:H, 7, 0), "")</f>
        <v/>
      </c>
    </row>
    <row r="7831" spans="3:3" x14ac:dyDescent="0.35">
      <c r="C7831" s="28" t="str">
        <f>IFERROR(VLOOKUP(B7831, Выгрузка!B:H, 7, 0), "")</f>
        <v/>
      </c>
    </row>
    <row r="7832" spans="3:3" x14ac:dyDescent="0.35">
      <c r="C7832" s="28" t="str">
        <f>IFERROR(VLOOKUP(B7832, Выгрузка!B:H, 7, 0), "")</f>
        <v/>
      </c>
    </row>
    <row r="7833" spans="3:3" x14ac:dyDescent="0.35">
      <c r="C7833" s="28" t="str">
        <f>IFERROR(VLOOKUP(B7833, Выгрузка!B:H, 7, 0), "")</f>
        <v/>
      </c>
    </row>
    <row r="7834" spans="3:3" x14ac:dyDescent="0.35">
      <c r="C7834" s="28" t="str">
        <f>IFERROR(VLOOKUP(B7834, Выгрузка!B:H, 7, 0), "")</f>
        <v/>
      </c>
    </row>
    <row r="7835" spans="3:3" x14ac:dyDescent="0.35">
      <c r="C7835" s="28" t="str">
        <f>IFERROR(VLOOKUP(B7835, Выгрузка!B:H, 7, 0), "")</f>
        <v/>
      </c>
    </row>
    <row r="7836" spans="3:3" x14ac:dyDescent="0.35">
      <c r="C7836" s="28" t="str">
        <f>IFERROR(VLOOKUP(B7836, Выгрузка!B:H, 7, 0), "")</f>
        <v/>
      </c>
    </row>
    <row r="7837" spans="3:3" x14ac:dyDescent="0.35">
      <c r="C7837" s="28" t="str">
        <f>IFERROR(VLOOKUP(B7837, Выгрузка!B:H, 7, 0), "")</f>
        <v/>
      </c>
    </row>
    <row r="7838" spans="3:3" x14ac:dyDescent="0.35">
      <c r="C7838" s="28" t="str">
        <f>IFERROR(VLOOKUP(B7838, Выгрузка!B:H, 7, 0), "")</f>
        <v/>
      </c>
    </row>
    <row r="7839" spans="3:3" x14ac:dyDescent="0.35">
      <c r="C7839" s="28" t="str">
        <f>IFERROR(VLOOKUP(B7839, Выгрузка!B:H, 7, 0), "")</f>
        <v/>
      </c>
    </row>
    <row r="7840" spans="3:3" x14ac:dyDescent="0.35">
      <c r="C7840" s="28" t="str">
        <f>IFERROR(VLOOKUP(B7840, Выгрузка!B:H, 7, 0), "")</f>
        <v/>
      </c>
    </row>
    <row r="7841" spans="3:3" x14ac:dyDescent="0.35">
      <c r="C7841" s="28" t="str">
        <f>IFERROR(VLOOKUP(B7841, Выгрузка!B:H, 7, 0), "")</f>
        <v/>
      </c>
    </row>
    <row r="7842" spans="3:3" x14ac:dyDescent="0.35">
      <c r="C7842" s="28" t="str">
        <f>IFERROR(VLOOKUP(B7842, Выгрузка!B:H, 7, 0), "")</f>
        <v/>
      </c>
    </row>
    <row r="7843" spans="3:3" x14ac:dyDescent="0.35">
      <c r="C7843" s="28" t="str">
        <f>IFERROR(VLOOKUP(B7843, Выгрузка!B:H, 7, 0), "")</f>
        <v/>
      </c>
    </row>
    <row r="7844" spans="3:3" x14ac:dyDescent="0.35">
      <c r="C7844" s="28" t="str">
        <f>IFERROR(VLOOKUP(B7844, Выгрузка!B:H, 7, 0), "")</f>
        <v/>
      </c>
    </row>
    <row r="7845" spans="3:3" x14ac:dyDescent="0.35">
      <c r="C7845" s="28" t="str">
        <f>IFERROR(VLOOKUP(B7845, Выгрузка!B:H, 7, 0), "")</f>
        <v/>
      </c>
    </row>
    <row r="7846" spans="3:3" x14ac:dyDescent="0.35">
      <c r="C7846" s="28" t="str">
        <f>IFERROR(VLOOKUP(B7846, Выгрузка!B:H, 7, 0), "")</f>
        <v/>
      </c>
    </row>
    <row r="7847" spans="3:3" x14ac:dyDescent="0.35">
      <c r="C7847" s="28" t="str">
        <f>IFERROR(VLOOKUP(B7847, Выгрузка!B:H, 7, 0), "")</f>
        <v/>
      </c>
    </row>
    <row r="7848" spans="3:3" x14ac:dyDescent="0.35">
      <c r="C7848" s="28" t="str">
        <f>IFERROR(VLOOKUP(B7848, Выгрузка!B:H, 7, 0), "")</f>
        <v/>
      </c>
    </row>
    <row r="7849" spans="3:3" x14ac:dyDescent="0.35">
      <c r="C7849" s="28" t="str">
        <f>IFERROR(VLOOKUP(B7849, Выгрузка!B:H, 7, 0), "")</f>
        <v/>
      </c>
    </row>
    <row r="7850" spans="3:3" x14ac:dyDescent="0.35">
      <c r="C7850" s="28" t="str">
        <f>IFERROR(VLOOKUP(B7850, Выгрузка!B:H, 7, 0), "")</f>
        <v/>
      </c>
    </row>
    <row r="7851" spans="3:3" x14ac:dyDescent="0.35">
      <c r="C7851" s="28" t="str">
        <f>IFERROR(VLOOKUP(B7851, Выгрузка!B:H, 7, 0), "")</f>
        <v/>
      </c>
    </row>
    <row r="7852" spans="3:3" x14ac:dyDescent="0.35">
      <c r="C7852" s="28" t="str">
        <f>IFERROR(VLOOKUP(B7852, Выгрузка!B:H, 7, 0), "")</f>
        <v/>
      </c>
    </row>
    <row r="7853" spans="3:3" x14ac:dyDescent="0.35">
      <c r="C7853" s="28" t="str">
        <f>IFERROR(VLOOKUP(B7853, Выгрузка!B:H, 7, 0), "")</f>
        <v/>
      </c>
    </row>
    <row r="7854" spans="3:3" x14ac:dyDescent="0.35">
      <c r="C7854" s="28" t="str">
        <f>IFERROR(VLOOKUP(B7854, Выгрузка!B:H, 7, 0), "")</f>
        <v/>
      </c>
    </row>
    <row r="7855" spans="3:3" x14ac:dyDescent="0.35">
      <c r="C7855" s="28" t="str">
        <f>IFERROR(VLOOKUP(B7855, Выгрузка!B:H, 7, 0), "")</f>
        <v/>
      </c>
    </row>
    <row r="7856" spans="3:3" x14ac:dyDescent="0.35">
      <c r="C7856" s="28" t="str">
        <f>IFERROR(VLOOKUP(B7856, Выгрузка!B:H, 7, 0), "")</f>
        <v/>
      </c>
    </row>
    <row r="7857" spans="3:3" x14ac:dyDescent="0.35">
      <c r="C7857" s="28" t="str">
        <f>IFERROR(VLOOKUP(B7857, Выгрузка!B:H, 7, 0), "")</f>
        <v/>
      </c>
    </row>
    <row r="7858" spans="3:3" x14ac:dyDescent="0.35">
      <c r="C7858" s="28" t="str">
        <f>IFERROR(VLOOKUP(B7858, Выгрузка!B:H, 7, 0), "")</f>
        <v/>
      </c>
    </row>
    <row r="7859" spans="3:3" x14ac:dyDescent="0.35">
      <c r="C7859" s="28" t="str">
        <f>IFERROR(VLOOKUP(B7859, Выгрузка!B:H, 7, 0), "")</f>
        <v/>
      </c>
    </row>
    <row r="7860" spans="3:3" x14ac:dyDescent="0.35">
      <c r="C7860" s="28" t="str">
        <f>IFERROR(VLOOKUP(B7860, Выгрузка!B:H, 7, 0), "")</f>
        <v/>
      </c>
    </row>
    <row r="7861" spans="3:3" x14ac:dyDescent="0.35">
      <c r="C7861" s="28" t="str">
        <f>IFERROR(VLOOKUP(B7861, Выгрузка!B:H, 7, 0), "")</f>
        <v/>
      </c>
    </row>
    <row r="7862" spans="3:3" x14ac:dyDescent="0.35">
      <c r="C7862" s="28" t="str">
        <f>IFERROR(VLOOKUP(B7862, Выгрузка!B:H, 7, 0), "")</f>
        <v/>
      </c>
    </row>
    <row r="7863" spans="3:3" x14ac:dyDescent="0.35">
      <c r="C7863" s="28" t="str">
        <f>IFERROR(VLOOKUP(B7863, Выгрузка!B:H, 7, 0), "")</f>
        <v/>
      </c>
    </row>
    <row r="7864" spans="3:3" x14ac:dyDescent="0.35">
      <c r="C7864" s="28" t="str">
        <f>IFERROR(VLOOKUP(B7864, Выгрузка!B:H, 7, 0), "")</f>
        <v/>
      </c>
    </row>
    <row r="7865" spans="3:3" x14ac:dyDescent="0.35">
      <c r="C7865" s="28" t="str">
        <f>IFERROR(VLOOKUP(B7865, Выгрузка!B:H, 7, 0), "")</f>
        <v/>
      </c>
    </row>
    <row r="7866" spans="3:3" x14ac:dyDescent="0.35">
      <c r="C7866" s="28" t="str">
        <f>IFERROR(VLOOKUP(B7866, Выгрузка!B:H, 7, 0), "")</f>
        <v/>
      </c>
    </row>
    <row r="7867" spans="3:3" x14ac:dyDescent="0.35">
      <c r="C7867" s="28" t="str">
        <f>IFERROR(VLOOKUP(B7867, Выгрузка!B:H, 7, 0), "")</f>
        <v/>
      </c>
    </row>
    <row r="7868" spans="3:3" x14ac:dyDescent="0.35">
      <c r="C7868" s="28" t="str">
        <f>IFERROR(VLOOKUP(B7868, Выгрузка!B:H, 7, 0), "")</f>
        <v/>
      </c>
    </row>
    <row r="7869" spans="3:3" x14ac:dyDescent="0.35">
      <c r="C7869" s="28" t="str">
        <f>IFERROR(VLOOKUP(B7869, Выгрузка!B:H, 7, 0), "")</f>
        <v/>
      </c>
    </row>
    <row r="7870" spans="3:3" x14ac:dyDescent="0.35">
      <c r="C7870" s="28" t="str">
        <f>IFERROR(VLOOKUP(B7870, Выгрузка!B:H, 7, 0), "")</f>
        <v/>
      </c>
    </row>
    <row r="7871" spans="3:3" x14ac:dyDescent="0.35">
      <c r="C7871" s="28" t="str">
        <f>IFERROR(VLOOKUP(B7871, Выгрузка!B:H, 7, 0), "")</f>
        <v/>
      </c>
    </row>
    <row r="7872" spans="3:3" x14ac:dyDescent="0.35">
      <c r="C7872" s="28" t="str">
        <f>IFERROR(VLOOKUP(B7872, Выгрузка!B:H, 7, 0), "")</f>
        <v/>
      </c>
    </row>
    <row r="7873" spans="3:3" x14ac:dyDescent="0.35">
      <c r="C7873" s="28" t="str">
        <f>IFERROR(VLOOKUP(B7873, Выгрузка!B:H, 7, 0), "")</f>
        <v/>
      </c>
    </row>
    <row r="7874" spans="3:3" x14ac:dyDescent="0.35">
      <c r="C7874" s="28" t="str">
        <f>IFERROR(VLOOKUP(B7874, Выгрузка!B:H, 7, 0), "")</f>
        <v/>
      </c>
    </row>
    <row r="7875" spans="3:3" x14ac:dyDescent="0.35">
      <c r="C7875" s="28" t="str">
        <f>IFERROR(VLOOKUP(B7875, Выгрузка!B:H, 7, 0), "")</f>
        <v/>
      </c>
    </row>
    <row r="7876" spans="3:3" x14ac:dyDescent="0.35">
      <c r="C7876" s="28" t="str">
        <f>IFERROR(VLOOKUP(B7876, Выгрузка!B:H, 7, 0), "")</f>
        <v/>
      </c>
    </row>
    <row r="7877" spans="3:3" x14ac:dyDescent="0.35">
      <c r="C7877" s="28" t="str">
        <f>IFERROR(VLOOKUP(B7877, Выгрузка!B:H, 7, 0), "")</f>
        <v/>
      </c>
    </row>
    <row r="7878" spans="3:3" x14ac:dyDescent="0.35">
      <c r="C7878" s="28" t="str">
        <f>IFERROR(VLOOKUP(B7878, Выгрузка!B:H, 7, 0), "")</f>
        <v/>
      </c>
    </row>
    <row r="7879" spans="3:3" x14ac:dyDescent="0.35">
      <c r="C7879" s="28" t="str">
        <f>IFERROR(VLOOKUP(B7879, Выгрузка!B:H, 7, 0), "")</f>
        <v/>
      </c>
    </row>
    <row r="7880" spans="3:3" x14ac:dyDescent="0.35">
      <c r="C7880" s="28" t="str">
        <f>IFERROR(VLOOKUP(B7880, Выгрузка!B:H, 7, 0), "")</f>
        <v/>
      </c>
    </row>
    <row r="7881" spans="3:3" x14ac:dyDescent="0.35">
      <c r="C7881" s="28" t="str">
        <f>IFERROR(VLOOKUP(B7881, Выгрузка!B:H, 7, 0), "")</f>
        <v/>
      </c>
    </row>
    <row r="7882" spans="3:3" x14ac:dyDescent="0.35">
      <c r="C7882" s="28" t="str">
        <f>IFERROR(VLOOKUP(B7882, Выгрузка!B:H, 7, 0), "")</f>
        <v/>
      </c>
    </row>
    <row r="7883" spans="3:3" x14ac:dyDescent="0.35">
      <c r="C7883" s="28" t="str">
        <f>IFERROR(VLOOKUP(B7883, Выгрузка!B:H, 7, 0), "")</f>
        <v/>
      </c>
    </row>
    <row r="7884" spans="3:3" x14ac:dyDescent="0.35">
      <c r="C7884" s="28" t="str">
        <f>IFERROR(VLOOKUP(B7884, Выгрузка!B:H, 7, 0), "")</f>
        <v/>
      </c>
    </row>
    <row r="7885" spans="3:3" x14ac:dyDescent="0.35">
      <c r="C7885" s="28" t="str">
        <f>IFERROR(VLOOKUP(B7885, Выгрузка!B:H, 7, 0), "")</f>
        <v/>
      </c>
    </row>
    <row r="7886" spans="3:3" x14ac:dyDescent="0.35">
      <c r="C7886" s="28" t="str">
        <f>IFERROR(VLOOKUP(B7886, Выгрузка!B:H, 7, 0), "")</f>
        <v/>
      </c>
    </row>
    <row r="7887" spans="3:3" x14ac:dyDescent="0.35">
      <c r="C7887" s="28" t="str">
        <f>IFERROR(VLOOKUP(B7887, Выгрузка!B:H, 7, 0), "")</f>
        <v/>
      </c>
    </row>
    <row r="7888" spans="3:3" x14ac:dyDescent="0.35">
      <c r="C7888" s="28" t="str">
        <f>IFERROR(VLOOKUP(B7888, Выгрузка!B:H, 7, 0), "")</f>
        <v/>
      </c>
    </row>
    <row r="7889" spans="3:3" x14ac:dyDescent="0.35">
      <c r="C7889" s="28" t="str">
        <f>IFERROR(VLOOKUP(B7889, Выгрузка!B:H, 7, 0), "")</f>
        <v/>
      </c>
    </row>
    <row r="7890" spans="3:3" x14ac:dyDescent="0.35">
      <c r="C7890" s="28" t="str">
        <f>IFERROR(VLOOKUP(B7890, Выгрузка!B:H, 7, 0), "")</f>
        <v/>
      </c>
    </row>
    <row r="7891" spans="3:3" x14ac:dyDescent="0.35">
      <c r="C7891" s="28" t="str">
        <f>IFERROR(VLOOKUP(B7891, Выгрузка!B:H, 7, 0), "")</f>
        <v/>
      </c>
    </row>
    <row r="7892" spans="3:3" x14ac:dyDescent="0.35">
      <c r="C7892" s="28" t="str">
        <f>IFERROR(VLOOKUP(B7892, Выгрузка!B:H, 7, 0), "")</f>
        <v/>
      </c>
    </row>
    <row r="7893" spans="3:3" x14ac:dyDescent="0.35">
      <c r="C7893" s="28" t="str">
        <f>IFERROR(VLOOKUP(B7893, Выгрузка!B:H, 7, 0), "")</f>
        <v/>
      </c>
    </row>
    <row r="7894" spans="3:3" x14ac:dyDescent="0.35">
      <c r="C7894" s="28" t="str">
        <f>IFERROR(VLOOKUP(B7894, Выгрузка!B:H, 7, 0), "")</f>
        <v/>
      </c>
    </row>
    <row r="7895" spans="3:3" x14ac:dyDescent="0.35">
      <c r="C7895" s="28" t="str">
        <f>IFERROR(VLOOKUP(B7895, Выгрузка!B:H, 7, 0), "")</f>
        <v/>
      </c>
    </row>
    <row r="7896" spans="3:3" x14ac:dyDescent="0.35">
      <c r="C7896" s="28" t="str">
        <f>IFERROR(VLOOKUP(B7896, Выгрузка!B:H, 7, 0), "")</f>
        <v/>
      </c>
    </row>
    <row r="7897" spans="3:3" x14ac:dyDescent="0.35">
      <c r="C7897" s="28" t="str">
        <f>IFERROR(VLOOKUP(B7897, Выгрузка!B:H, 7, 0), "")</f>
        <v/>
      </c>
    </row>
    <row r="7898" spans="3:3" x14ac:dyDescent="0.35">
      <c r="C7898" s="28" t="str">
        <f>IFERROR(VLOOKUP(B7898, Выгрузка!B:H, 7, 0), "")</f>
        <v/>
      </c>
    </row>
    <row r="7899" spans="3:3" x14ac:dyDescent="0.35">
      <c r="C7899" s="28" t="str">
        <f>IFERROR(VLOOKUP(B7899, Выгрузка!B:H, 7, 0), "")</f>
        <v/>
      </c>
    </row>
    <row r="7900" spans="3:3" x14ac:dyDescent="0.35">
      <c r="C7900" s="28" t="str">
        <f>IFERROR(VLOOKUP(B7900, Выгрузка!B:H, 7, 0), "")</f>
        <v/>
      </c>
    </row>
    <row r="7901" spans="3:3" x14ac:dyDescent="0.35">
      <c r="C7901" s="28" t="str">
        <f>IFERROR(VLOOKUP(B7901, Выгрузка!B:H, 7, 0), "")</f>
        <v/>
      </c>
    </row>
    <row r="7902" spans="3:3" x14ac:dyDescent="0.35">
      <c r="C7902" s="28" t="str">
        <f>IFERROR(VLOOKUP(B7902, Выгрузка!B:H, 7, 0), "")</f>
        <v/>
      </c>
    </row>
    <row r="7903" spans="3:3" x14ac:dyDescent="0.35">
      <c r="C7903" s="28" t="str">
        <f>IFERROR(VLOOKUP(B7903, Выгрузка!B:H, 7, 0), "")</f>
        <v/>
      </c>
    </row>
    <row r="7904" spans="3:3" x14ac:dyDescent="0.35">
      <c r="C7904" s="28" t="str">
        <f>IFERROR(VLOOKUP(B7904, Выгрузка!B:H, 7, 0), "")</f>
        <v/>
      </c>
    </row>
    <row r="7905" spans="3:3" x14ac:dyDescent="0.35">
      <c r="C7905" s="28" t="str">
        <f>IFERROR(VLOOKUP(B7905, Выгрузка!B:H, 7, 0), "")</f>
        <v/>
      </c>
    </row>
    <row r="7906" spans="3:3" x14ac:dyDescent="0.35">
      <c r="C7906" s="28" t="str">
        <f>IFERROR(VLOOKUP(B7906, Выгрузка!B:H, 7, 0), "")</f>
        <v/>
      </c>
    </row>
    <row r="7907" spans="3:3" x14ac:dyDescent="0.35">
      <c r="C7907" s="28" t="str">
        <f>IFERROR(VLOOKUP(B7907, Выгрузка!B:H, 7, 0), "")</f>
        <v/>
      </c>
    </row>
    <row r="7908" spans="3:3" x14ac:dyDescent="0.35">
      <c r="C7908" s="28" t="str">
        <f>IFERROR(VLOOKUP(B7908, Выгрузка!B:H, 7, 0), "")</f>
        <v/>
      </c>
    </row>
    <row r="7909" spans="3:3" x14ac:dyDescent="0.35">
      <c r="C7909" s="28" t="str">
        <f>IFERROR(VLOOKUP(B7909, Выгрузка!B:H, 7, 0), "")</f>
        <v/>
      </c>
    </row>
    <row r="7910" spans="3:3" x14ac:dyDescent="0.35">
      <c r="C7910" s="28" t="str">
        <f>IFERROR(VLOOKUP(B7910, Выгрузка!B:H, 7, 0), "")</f>
        <v/>
      </c>
    </row>
    <row r="7911" spans="3:3" x14ac:dyDescent="0.35">
      <c r="C7911" s="28" t="str">
        <f>IFERROR(VLOOKUP(B7911, Выгрузка!B:H, 7, 0), "")</f>
        <v/>
      </c>
    </row>
    <row r="7912" spans="3:3" x14ac:dyDescent="0.35">
      <c r="C7912" s="28" t="str">
        <f>IFERROR(VLOOKUP(B7912, Выгрузка!B:H, 7, 0), "")</f>
        <v/>
      </c>
    </row>
    <row r="7913" spans="3:3" x14ac:dyDescent="0.35">
      <c r="C7913" s="28" t="str">
        <f>IFERROR(VLOOKUP(B7913, Выгрузка!B:H, 7, 0), "")</f>
        <v/>
      </c>
    </row>
    <row r="7914" spans="3:3" x14ac:dyDescent="0.35">
      <c r="C7914" s="28" t="str">
        <f>IFERROR(VLOOKUP(B7914, Выгрузка!B:H, 7, 0), "")</f>
        <v/>
      </c>
    </row>
    <row r="7915" spans="3:3" x14ac:dyDescent="0.35">
      <c r="C7915" s="28" t="str">
        <f>IFERROR(VLOOKUP(B7915, Выгрузка!B:H, 7, 0), "")</f>
        <v/>
      </c>
    </row>
    <row r="7916" spans="3:3" x14ac:dyDescent="0.35">
      <c r="C7916" s="28" t="str">
        <f>IFERROR(VLOOKUP(B7916, Выгрузка!B:H, 7, 0), "")</f>
        <v/>
      </c>
    </row>
    <row r="7917" spans="3:3" x14ac:dyDescent="0.35">
      <c r="C7917" s="28" t="str">
        <f>IFERROR(VLOOKUP(B7917, Выгрузка!B:H, 7, 0), "")</f>
        <v/>
      </c>
    </row>
    <row r="7918" spans="3:3" x14ac:dyDescent="0.35">
      <c r="C7918" s="28" t="str">
        <f>IFERROR(VLOOKUP(B7918, Выгрузка!B:H, 7, 0), "")</f>
        <v/>
      </c>
    </row>
    <row r="7919" spans="3:3" x14ac:dyDescent="0.35">
      <c r="C7919" s="28" t="str">
        <f>IFERROR(VLOOKUP(B7919, Выгрузка!B:H, 7, 0), "")</f>
        <v/>
      </c>
    </row>
    <row r="7920" spans="3:3" x14ac:dyDescent="0.35">
      <c r="C7920" s="28" t="str">
        <f>IFERROR(VLOOKUP(B7920, Выгрузка!B:H, 7, 0), "")</f>
        <v/>
      </c>
    </row>
    <row r="7921" spans="3:3" x14ac:dyDescent="0.35">
      <c r="C7921" s="28" t="str">
        <f>IFERROR(VLOOKUP(B7921, Выгрузка!B:H, 7, 0), "")</f>
        <v/>
      </c>
    </row>
    <row r="7922" spans="3:3" x14ac:dyDescent="0.35">
      <c r="C7922" s="28" t="str">
        <f>IFERROR(VLOOKUP(B7922, Выгрузка!B:H, 7, 0), "")</f>
        <v/>
      </c>
    </row>
    <row r="7923" spans="3:3" x14ac:dyDescent="0.35">
      <c r="C7923" s="28" t="str">
        <f>IFERROR(VLOOKUP(B7923, Выгрузка!B:H, 7, 0), "")</f>
        <v/>
      </c>
    </row>
    <row r="7924" spans="3:3" x14ac:dyDescent="0.35">
      <c r="C7924" s="28" t="str">
        <f>IFERROR(VLOOKUP(B7924, Выгрузка!B:H, 7, 0), "")</f>
        <v/>
      </c>
    </row>
    <row r="7925" spans="3:3" x14ac:dyDescent="0.35">
      <c r="C7925" s="28" t="str">
        <f>IFERROR(VLOOKUP(B7925, Выгрузка!B:H, 7, 0), "")</f>
        <v/>
      </c>
    </row>
    <row r="7926" spans="3:3" x14ac:dyDescent="0.35">
      <c r="C7926" s="28" t="str">
        <f>IFERROR(VLOOKUP(B7926, Выгрузка!B:H, 7, 0), "")</f>
        <v/>
      </c>
    </row>
    <row r="7927" spans="3:3" x14ac:dyDescent="0.35">
      <c r="C7927" s="28" t="str">
        <f>IFERROR(VLOOKUP(B7927, Выгрузка!B:H, 7, 0), "")</f>
        <v/>
      </c>
    </row>
    <row r="7928" spans="3:3" x14ac:dyDescent="0.35">
      <c r="C7928" s="28" t="str">
        <f>IFERROR(VLOOKUP(B7928, Выгрузка!B:H, 7, 0), "")</f>
        <v/>
      </c>
    </row>
    <row r="7929" spans="3:3" x14ac:dyDescent="0.35">
      <c r="C7929" s="28" t="str">
        <f>IFERROR(VLOOKUP(B7929, Выгрузка!B:H, 7, 0), "")</f>
        <v/>
      </c>
    </row>
    <row r="7930" spans="3:3" x14ac:dyDescent="0.35">
      <c r="C7930" s="28" t="str">
        <f>IFERROR(VLOOKUP(B7930, Выгрузка!B:H, 7, 0), "")</f>
        <v/>
      </c>
    </row>
    <row r="7931" spans="3:3" x14ac:dyDescent="0.35">
      <c r="C7931" s="28" t="str">
        <f>IFERROR(VLOOKUP(B7931, Выгрузка!B:H, 7, 0), "")</f>
        <v/>
      </c>
    </row>
    <row r="7932" spans="3:3" x14ac:dyDescent="0.35">
      <c r="C7932" s="28" t="str">
        <f>IFERROR(VLOOKUP(B7932, Выгрузка!B:H, 7, 0), "")</f>
        <v/>
      </c>
    </row>
    <row r="7933" spans="3:3" x14ac:dyDescent="0.35">
      <c r="C7933" s="28" t="str">
        <f>IFERROR(VLOOKUP(B7933, Выгрузка!B:H, 7, 0), "")</f>
        <v/>
      </c>
    </row>
    <row r="7934" spans="3:3" x14ac:dyDescent="0.35">
      <c r="C7934" s="28" t="str">
        <f>IFERROR(VLOOKUP(B7934, Выгрузка!B:H, 7, 0), "")</f>
        <v/>
      </c>
    </row>
    <row r="7935" spans="3:3" x14ac:dyDescent="0.35">
      <c r="C7935" s="28" t="str">
        <f>IFERROR(VLOOKUP(B7935, Выгрузка!B:H, 7, 0), "")</f>
        <v/>
      </c>
    </row>
    <row r="7936" spans="3:3" x14ac:dyDescent="0.35">
      <c r="C7936" s="28" t="str">
        <f>IFERROR(VLOOKUP(B7936, Выгрузка!B:H, 7, 0), "")</f>
        <v/>
      </c>
    </row>
    <row r="7937" spans="3:3" x14ac:dyDescent="0.35">
      <c r="C7937" s="28" t="str">
        <f>IFERROR(VLOOKUP(B7937, Выгрузка!B:H, 7, 0), "")</f>
        <v/>
      </c>
    </row>
    <row r="7938" spans="3:3" x14ac:dyDescent="0.35">
      <c r="C7938" s="28" t="str">
        <f>IFERROR(VLOOKUP(B7938, Выгрузка!B:H, 7, 0), "")</f>
        <v/>
      </c>
    </row>
    <row r="7939" spans="3:3" x14ac:dyDescent="0.35">
      <c r="C7939" s="28" t="str">
        <f>IFERROR(VLOOKUP(B7939, Выгрузка!B:H, 7, 0), "")</f>
        <v/>
      </c>
    </row>
    <row r="7940" spans="3:3" x14ac:dyDescent="0.35">
      <c r="C7940" s="28" t="str">
        <f>IFERROR(VLOOKUP(B7940, Выгрузка!B:H, 7, 0), "")</f>
        <v/>
      </c>
    </row>
    <row r="7941" spans="3:3" x14ac:dyDescent="0.35">
      <c r="C7941" s="28" t="str">
        <f>IFERROR(VLOOKUP(B7941, Выгрузка!B:H, 7, 0), "")</f>
        <v/>
      </c>
    </row>
    <row r="7942" spans="3:3" x14ac:dyDescent="0.35">
      <c r="C7942" s="28" t="str">
        <f>IFERROR(VLOOKUP(B7942, Выгрузка!B:H, 7, 0), "")</f>
        <v/>
      </c>
    </row>
    <row r="7943" spans="3:3" x14ac:dyDescent="0.35">
      <c r="C7943" s="28" t="str">
        <f>IFERROR(VLOOKUP(B7943, Выгрузка!B:H, 7, 0), "")</f>
        <v/>
      </c>
    </row>
    <row r="7944" spans="3:3" x14ac:dyDescent="0.35">
      <c r="C7944" s="28" t="str">
        <f>IFERROR(VLOOKUP(B7944, Выгрузка!B:H, 7, 0), "")</f>
        <v/>
      </c>
    </row>
    <row r="7945" spans="3:3" x14ac:dyDescent="0.35">
      <c r="C7945" s="28" t="str">
        <f>IFERROR(VLOOKUP(B7945, Выгрузка!B:H, 7, 0), "")</f>
        <v/>
      </c>
    </row>
    <row r="7946" spans="3:3" x14ac:dyDescent="0.35">
      <c r="C7946" s="28" t="str">
        <f>IFERROR(VLOOKUP(B7946, Выгрузка!B:H, 7, 0), "")</f>
        <v/>
      </c>
    </row>
    <row r="7947" spans="3:3" x14ac:dyDescent="0.35">
      <c r="C7947" s="28" t="str">
        <f>IFERROR(VLOOKUP(B7947, Выгрузка!B:H, 7, 0), "")</f>
        <v/>
      </c>
    </row>
    <row r="7948" spans="3:3" x14ac:dyDescent="0.35">
      <c r="C7948" s="28" t="str">
        <f>IFERROR(VLOOKUP(B7948, Выгрузка!B:H, 7, 0), "")</f>
        <v/>
      </c>
    </row>
    <row r="7949" spans="3:3" x14ac:dyDescent="0.35">
      <c r="C7949" s="28" t="str">
        <f>IFERROR(VLOOKUP(B7949, Выгрузка!B:H, 7, 0), "")</f>
        <v/>
      </c>
    </row>
    <row r="7950" spans="3:3" x14ac:dyDescent="0.35">
      <c r="C7950" s="28" t="str">
        <f>IFERROR(VLOOKUP(B7950, Выгрузка!B:H, 7, 0), "")</f>
        <v/>
      </c>
    </row>
    <row r="7951" spans="3:3" x14ac:dyDescent="0.35">
      <c r="C7951" s="28" t="str">
        <f>IFERROR(VLOOKUP(B7951, Выгрузка!B:H, 7, 0), "")</f>
        <v/>
      </c>
    </row>
    <row r="7952" spans="3:3" x14ac:dyDescent="0.35">
      <c r="C7952" s="28" t="str">
        <f>IFERROR(VLOOKUP(B7952, Выгрузка!B:H, 7, 0), "")</f>
        <v/>
      </c>
    </row>
    <row r="7953" spans="3:3" x14ac:dyDescent="0.35">
      <c r="C7953" s="28" t="str">
        <f>IFERROR(VLOOKUP(B7953, Выгрузка!B:H, 7, 0), "")</f>
        <v/>
      </c>
    </row>
    <row r="7954" spans="3:3" x14ac:dyDescent="0.35">
      <c r="C7954" s="28" t="str">
        <f>IFERROR(VLOOKUP(B7954, Выгрузка!B:H, 7, 0), "")</f>
        <v/>
      </c>
    </row>
    <row r="7955" spans="3:3" x14ac:dyDescent="0.35">
      <c r="C7955" s="28" t="str">
        <f>IFERROR(VLOOKUP(B7955, Выгрузка!B:H, 7, 0), "")</f>
        <v/>
      </c>
    </row>
    <row r="7956" spans="3:3" x14ac:dyDescent="0.35">
      <c r="C7956" s="28" t="str">
        <f>IFERROR(VLOOKUP(B7956, Выгрузка!B:H, 7, 0), "")</f>
        <v/>
      </c>
    </row>
    <row r="7957" spans="3:3" x14ac:dyDescent="0.35">
      <c r="C7957" s="28" t="str">
        <f>IFERROR(VLOOKUP(B7957, Выгрузка!B:H, 7, 0), "")</f>
        <v/>
      </c>
    </row>
    <row r="7958" spans="3:3" x14ac:dyDescent="0.35">
      <c r="C7958" s="28" t="str">
        <f>IFERROR(VLOOKUP(B7958, Выгрузка!B:H, 7, 0), "")</f>
        <v/>
      </c>
    </row>
    <row r="7959" spans="3:3" x14ac:dyDescent="0.35">
      <c r="C7959" s="28" t="str">
        <f>IFERROR(VLOOKUP(B7959, Выгрузка!B:H, 7, 0), "")</f>
        <v/>
      </c>
    </row>
    <row r="7960" spans="3:3" x14ac:dyDescent="0.35">
      <c r="C7960" s="28" t="str">
        <f>IFERROR(VLOOKUP(B7960, Выгрузка!B:H, 7, 0), "")</f>
        <v/>
      </c>
    </row>
    <row r="7961" spans="3:3" x14ac:dyDescent="0.35">
      <c r="C7961" s="28" t="str">
        <f>IFERROR(VLOOKUP(B7961, Выгрузка!B:H, 7, 0), "")</f>
        <v/>
      </c>
    </row>
    <row r="7962" spans="3:3" x14ac:dyDescent="0.35">
      <c r="C7962" s="28" t="str">
        <f>IFERROR(VLOOKUP(B7962, Выгрузка!B:H, 7, 0), "")</f>
        <v/>
      </c>
    </row>
    <row r="7963" spans="3:3" x14ac:dyDescent="0.35">
      <c r="C7963" s="28" t="str">
        <f>IFERROR(VLOOKUP(B7963, Выгрузка!B:H, 7, 0), "")</f>
        <v/>
      </c>
    </row>
    <row r="7964" spans="3:3" x14ac:dyDescent="0.35">
      <c r="C7964" s="28" t="str">
        <f>IFERROR(VLOOKUP(B7964, Выгрузка!B:H, 7, 0), "")</f>
        <v/>
      </c>
    </row>
    <row r="7965" spans="3:3" x14ac:dyDescent="0.35">
      <c r="C7965" s="28" t="str">
        <f>IFERROR(VLOOKUP(B7965, Выгрузка!B:H, 7, 0), "")</f>
        <v/>
      </c>
    </row>
    <row r="7966" spans="3:3" x14ac:dyDescent="0.35">
      <c r="C7966" s="28" t="str">
        <f>IFERROR(VLOOKUP(B7966, Выгрузка!B:H, 7, 0), "")</f>
        <v/>
      </c>
    </row>
    <row r="7967" spans="3:3" x14ac:dyDescent="0.35">
      <c r="C7967" s="28" t="str">
        <f>IFERROR(VLOOKUP(B7967, Выгрузка!B:H, 7, 0), "")</f>
        <v/>
      </c>
    </row>
    <row r="7968" spans="3:3" x14ac:dyDescent="0.35">
      <c r="C7968" s="28" t="str">
        <f>IFERROR(VLOOKUP(B7968, Выгрузка!B:H, 7, 0), "")</f>
        <v/>
      </c>
    </row>
    <row r="7969" spans="3:3" x14ac:dyDescent="0.35">
      <c r="C7969" s="28" t="str">
        <f>IFERROR(VLOOKUP(B7969, Выгрузка!B:H, 7, 0), "")</f>
        <v/>
      </c>
    </row>
    <row r="7970" spans="3:3" x14ac:dyDescent="0.35">
      <c r="C7970" s="28" t="str">
        <f>IFERROR(VLOOKUP(B7970, Выгрузка!B:H, 7, 0), "")</f>
        <v/>
      </c>
    </row>
    <row r="7971" spans="3:3" x14ac:dyDescent="0.35">
      <c r="C7971" s="28" t="str">
        <f>IFERROR(VLOOKUP(B7971, Выгрузка!B:H, 7, 0), "")</f>
        <v/>
      </c>
    </row>
    <row r="7972" spans="3:3" x14ac:dyDescent="0.35">
      <c r="C7972" s="28" t="str">
        <f>IFERROR(VLOOKUP(B7972, Выгрузка!B:H, 7, 0), "")</f>
        <v/>
      </c>
    </row>
    <row r="7973" spans="3:3" x14ac:dyDescent="0.35">
      <c r="C7973" s="28" t="str">
        <f>IFERROR(VLOOKUP(B7973, Выгрузка!B:H, 7, 0), "")</f>
        <v/>
      </c>
    </row>
    <row r="7974" spans="3:3" x14ac:dyDescent="0.35">
      <c r="C7974" s="28" t="str">
        <f>IFERROR(VLOOKUP(B7974, Выгрузка!B:H, 7, 0), "")</f>
        <v/>
      </c>
    </row>
    <row r="7975" spans="3:3" x14ac:dyDescent="0.35">
      <c r="C7975" s="28" t="str">
        <f>IFERROR(VLOOKUP(B7975, Выгрузка!B:H, 7, 0), "")</f>
        <v/>
      </c>
    </row>
    <row r="7976" spans="3:3" x14ac:dyDescent="0.35">
      <c r="C7976" s="28" t="str">
        <f>IFERROR(VLOOKUP(B7976, Выгрузка!B:H, 7, 0), "")</f>
        <v/>
      </c>
    </row>
    <row r="7977" spans="3:3" x14ac:dyDescent="0.35">
      <c r="C7977" s="28" t="str">
        <f>IFERROR(VLOOKUP(B7977, Выгрузка!B:H, 7, 0), "")</f>
        <v/>
      </c>
    </row>
    <row r="7978" spans="3:3" x14ac:dyDescent="0.35">
      <c r="C7978" s="28" t="str">
        <f>IFERROR(VLOOKUP(B7978, Выгрузка!B:H, 7, 0), "")</f>
        <v/>
      </c>
    </row>
    <row r="7979" spans="3:3" x14ac:dyDescent="0.35">
      <c r="C7979" s="28" t="str">
        <f>IFERROR(VLOOKUP(B7979, Выгрузка!B:H, 7, 0), "")</f>
        <v/>
      </c>
    </row>
    <row r="7980" spans="3:3" x14ac:dyDescent="0.35">
      <c r="C7980" s="28" t="str">
        <f>IFERROR(VLOOKUP(B7980, Выгрузка!B:H, 7, 0), "")</f>
        <v/>
      </c>
    </row>
    <row r="7981" spans="3:3" x14ac:dyDescent="0.35">
      <c r="C7981" s="28" t="str">
        <f>IFERROR(VLOOKUP(B7981, Выгрузка!B:H, 7, 0), "")</f>
        <v/>
      </c>
    </row>
    <row r="7982" spans="3:3" x14ac:dyDescent="0.35">
      <c r="C7982" s="28" t="str">
        <f>IFERROR(VLOOKUP(B7982, Выгрузка!B:H, 7, 0), "")</f>
        <v/>
      </c>
    </row>
    <row r="7983" spans="3:3" x14ac:dyDescent="0.35">
      <c r="C7983" s="28" t="str">
        <f>IFERROR(VLOOKUP(B7983, Выгрузка!B:H, 7, 0), "")</f>
        <v/>
      </c>
    </row>
    <row r="7984" spans="3:3" x14ac:dyDescent="0.35">
      <c r="C7984" s="28" t="str">
        <f>IFERROR(VLOOKUP(B7984, Выгрузка!B:H, 7, 0), "")</f>
        <v/>
      </c>
    </row>
    <row r="7985" spans="3:3" x14ac:dyDescent="0.35">
      <c r="C7985" s="28" t="str">
        <f>IFERROR(VLOOKUP(B7985, Выгрузка!B:H, 7, 0), "")</f>
        <v/>
      </c>
    </row>
    <row r="7986" spans="3:3" x14ac:dyDescent="0.35">
      <c r="C7986" s="28" t="str">
        <f>IFERROR(VLOOKUP(B7986, Выгрузка!B:H, 7, 0), "")</f>
        <v/>
      </c>
    </row>
    <row r="7987" spans="3:3" x14ac:dyDescent="0.35">
      <c r="C7987" s="28" t="str">
        <f>IFERROR(VLOOKUP(B7987, Выгрузка!B:H, 7, 0), "")</f>
        <v/>
      </c>
    </row>
    <row r="7988" spans="3:3" x14ac:dyDescent="0.35">
      <c r="C7988" s="28" t="str">
        <f>IFERROR(VLOOKUP(B7988, Выгрузка!B:H, 7, 0), "")</f>
        <v/>
      </c>
    </row>
    <row r="7989" spans="3:3" x14ac:dyDescent="0.35">
      <c r="C7989" s="28" t="str">
        <f>IFERROR(VLOOKUP(B7989, Выгрузка!B:H, 7, 0), "")</f>
        <v/>
      </c>
    </row>
    <row r="7990" spans="3:3" x14ac:dyDescent="0.35">
      <c r="C7990" s="28" t="str">
        <f>IFERROR(VLOOKUP(B7990, Выгрузка!B:H, 7, 0), "")</f>
        <v/>
      </c>
    </row>
    <row r="7991" spans="3:3" x14ac:dyDescent="0.35">
      <c r="C7991" s="28" t="str">
        <f>IFERROR(VLOOKUP(B7991, Выгрузка!B:H, 7, 0), "")</f>
        <v/>
      </c>
    </row>
    <row r="7992" spans="3:3" x14ac:dyDescent="0.35">
      <c r="C7992" s="28" t="str">
        <f>IFERROR(VLOOKUP(B7992, Выгрузка!B:H, 7, 0), "")</f>
        <v/>
      </c>
    </row>
    <row r="7993" spans="3:3" x14ac:dyDescent="0.35">
      <c r="C7993" s="28" t="str">
        <f>IFERROR(VLOOKUP(B7993, Выгрузка!B:H, 7, 0), "")</f>
        <v/>
      </c>
    </row>
    <row r="7994" spans="3:3" x14ac:dyDescent="0.35">
      <c r="C7994" s="28" t="str">
        <f>IFERROR(VLOOKUP(B7994, Выгрузка!B:H, 7, 0), "")</f>
        <v/>
      </c>
    </row>
    <row r="7995" spans="3:3" x14ac:dyDescent="0.35">
      <c r="C7995" s="28" t="str">
        <f>IFERROR(VLOOKUP(B7995, Выгрузка!B:H, 7, 0), "")</f>
        <v/>
      </c>
    </row>
    <row r="7996" spans="3:3" x14ac:dyDescent="0.35">
      <c r="C7996" s="28" t="str">
        <f>IFERROR(VLOOKUP(B7996, Выгрузка!B:H, 7, 0), "")</f>
        <v/>
      </c>
    </row>
    <row r="7997" spans="3:3" x14ac:dyDescent="0.35">
      <c r="C7997" s="28" t="str">
        <f>IFERROR(VLOOKUP(B7997, Выгрузка!B:H, 7, 0), "")</f>
        <v/>
      </c>
    </row>
    <row r="7998" spans="3:3" x14ac:dyDescent="0.35">
      <c r="C7998" s="28" t="str">
        <f>IFERROR(VLOOKUP(B7998, Выгрузка!B:H, 7, 0), "")</f>
        <v/>
      </c>
    </row>
    <row r="7999" spans="3:3" x14ac:dyDescent="0.35">
      <c r="C7999" s="28" t="str">
        <f>IFERROR(VLOOKUP(B7999, Выгрузка!B:H, 7, 0), "")</f>
        <v/>
      </c>
    </row>
    <row r="8000" spans="3:3" x14ac:dyDescent="0.35">
      <c r="C8000" s="28" t="str">
        <f>IFERROR(VLOOKUP(B8000, Выгрузка!B:H, 7, 0), "")</f>
        <v/>
      </c>
    </row>
    <row r="8001" spans="3:3" x14ac:dyDescent="0.35">
      <c r="C8001" s="28" t="str">
        <f>IFERROR(VLOOKUP(B8001, Выгрузка!B:H, 7, 0), "")</f>
        <v/>
      </c>
    </row>
    <row r="8002" spans="3:3" x14ac:dyDescent="0.35">
      <c r="C8002" s="28" t="str">
        <f>IFERROR(VLOOKUP(B8002, Выгрузка!B:H, 7, 0), "")</f>
        <v/>
      </c>
    </row>
    <row r="8003" spans="3:3" x14ac:dyDescent="0.35">
      <c r="C8003" s="28" t="str">
        <f>IFERROR(VLOOKUP(B8003, Выгрузка!B:H, 7, 0), "")</f>
        <v/>
      </c>
    </row>
    <row r="8004" spans="3:3" x14ac:dyDescent="0.35">
      <c r="C8004" s="28" t="str">
        <f>IFERROR(VLOOKUP(B8004, Выгрузка!B:H, 7, 0), "")</f>
        <v/>
      </c>
    </row>
    <row r="8005" spans="3:3" x14ac:dyDescent="0.35">
      <c r="C8005" s="28" t="str">
        <f>IFERROR(VLOOKUP(B8005, Выгрузка!B:H, 7, 0), "")</f>
        <v/>
      </c>
    </row>
    <row r="8006" spans="3:3" x14ac:dyDescent="0.35">
      <c r="C8006" s="28" t="str">
        <f>IFERROR(VLOOKUP(B8006, Выгрузка!B:H, 7, 0), "")</f>
        <v/>
      </c>
    </row>
    <row r="8007" spans="3:3" x14ac:dyDescent="0.35">
      <c r="C8007" s="28" t="str">
        <f>IFERROR(VLOOKUP(B8007, Выгрузка!B:H, 7, 0), "")</f>
        <v/>
      </c>
    </row>
    <row r="8008" spans="3:3" x14ac:dyDescent="0.35">
      <c r="C8008" s="28" t="str">
        <f>IFERROR(VLOOKUP(B8008, Выгрузка!B:H, 7, 0), "")</f>
        <v/>
      </c>
    </row>
    <row r="8009" spans="3:3" x14ac:dyDescent="0.35">
      <c r="C8009" s="28" t="str">
        <f>IFERROR(VLOOKUP(B8009, Выгрузка!B:H, 7, 0), "")</f>
        <v/>
      </c>
    </row>
    <row r="8010" spans="3:3" x14ac:dyDescent="0.35">
      <c r="C8010" s="28" t="str">
        <f>IFERROR(VLOOKUP(B8010, Выгрузка!B:H, 7, 0), "")</f>
        <v/>
      </c>
    </row>
    <row r="8011" spans="3:3" x14ac:dyDescent="0.35">
      <c r="C8011" s="28" t="str">
        <f>IFERROR(VLOOKUP(B8011, Выгрузка!B:H, 7, 0), "")</f>
        <v/>
      </c>
    </row>
    <row r="8012" spans="3:3" x14ac:dyDescent="0.35">
      <c r="C8012" s="28" t="str">
        <f>IFERROR(VLOOKUP(B8012, Выгрузка!B:H, 7, 0), "")</f>
        <v/>
      </c>
    </row>
    <row r="8013" spans="3:3" x14ac:dyDescent="0.35">
      <c r="C8013" s="28" t="str">
        <f>IFERROR(VLOOKUP(B8013, Выгрузка!B:H, 7, 0), "")</f>
        <v/>
      </c>
    </row>
    <row r="8014" spans="3:3" x14ac:dyDescent="0.35">
      <c r="C8014" s="28" t="str">
        <f>IFERROR(VLOOKUP(B8014, Выгрузка!B:H, 7, 0), "")</f>
        <v/>
      </c>
    </row>
    <row r="8015" spans="3:3" x14ac:dyDescent="0.35">
      <c r="C8015" s="28" t="str">
        <f>IFERROR(VLOOKUP(B8015, Выгрузка!B:H, 7, 0), "")</f>
        <v/>
      </c>
    </row>
    <row r="8016" spans="3:3" x14ac:dyDescent="0.35">
      <c r="C8016" s="28" t="str">
        <f>IFERROR(VLOOKUP(B8016, Выгрузка!B:H, 7, 0), "")</f>
        <v/>
      </c>
    </row>
    <row r="8017" spans="3:3" x14ac:dyDescent="0.35">
      <c r="C8017" s="28" t="str">
        <f>IFERROR(VLOOKUP(B8017, Выгрузка!B:H, 7, 0), "")</f>
        <v/>
      </c>
    </row>
    <row r="8018" spans="3:3" x14ac:dyDescent="0.35">
      <c r="C8018" s="28" t="str">
        <f>IFERROR(VLOOKUP(B8018, Выгрузка!B:H, 7, 0), "")</f>
        <v/>
      </c>
    </row>
    <row r="8019" spans="3:3" x14ac:dyDescent="0.35">
      <c r="C8019" s="28" t="str">
        <f>IFERROR(VLOOKUP(B8019, Выгрузка!B:H, 7, 0), "")</f>
        <v/>
      </c>
    </row>
    <row r="8020" spans="3:3" x14ac:dyDescent="0.35">
      <c r="C8020" s="28" t="str">
        <f>IFERROR(VLOOKUP(B8020, Выгрузка!B:H, 7, 0), "")</f>
        <v/>
      </c>
    </row>
    <row r="8021" spans="3:3" x14ac:dyDescent="0.35">
      <c r="C8021" s="28" t="str">
        <f>IFERROR(VLOOKUP(B8021, Выгрузка!B:H, 7, 0), "")</f>
        <v/>
      </c>
    </row>
    <row r="8022" spans="3:3" x14ac:dyDescent="0.35">
      <c r="C8022" s="28" t="str">
        <f>IFERROR(VLOOKUP(B8022, Выгрузка!B:H, 7, 0), "")</f>
        <v/>
      </c>
    </row>
    <row r="8023" spans="3:3" x14ac:dyDescent="0.35">
      <c r="C8023" s="28" t="str">
        <f>IFERROR(VLOOKUP(B8023, Выгрузка!B:H, 7, 0), "")</f>
        <v/>
      </c>
    </row>
    <row r="8024" spans="3:3" x14ac:dyDescent="0.35">
      <c r="C8024" s="28" t="str">
        <f>IFERROR(VLOOKUP(B8024, Выгрузка!B:H, 7, 0), "")</f>
        <v/>
      </c>
    </row>
    <row r="8025" spans="3:3" x14ac:dyDescent="0.35">
      <c r="C8025" s="28" t="str">
        <f>IFERROR(VLOOKUP(B8025, Выгрузка!B:H, 7, 0), "")</f>
        <v/>
      </c>
    </row>
    <row r="8026" spans="3:3" x14ac:dyDescent="0.35">
      <c r="C8026" s="28" t="str">
        <f>IFERROR(VLOOKUP(B8026, Выгрузка!B:H, 7, 0), "")</f>
        <v/>
      </c>
    </row>
    <row r="8027" spans="3:3" x14ac:dyDescent="0.35">
      <c r="C8027" s="28" t="str">
        <f>IFERROR(VLOOKUP(B8027, Выгрузка!B:H, 7, 0), "")</f>
        <v/>
      </c>
    </row>
    <row r="8028" spans="3:3" x14ac:dyDescent="0.35">
      <c r="C8028" s="28" t="str">
        <f>IFERROR(VLOOKUP(B8028, Выгрузка!B:H, 7, 0), "")</f>
        <v/>
      </c>
    </row>
    <row r="8029" spans="3:3" x14ac:dyDescent="0.35">
      <c r="C8029" s="28" t="str">
        <f>IFERROR(VLOOKUP(B8029, Выгрузка!B:H, 7, 0), "")</f>
        <v/>
      </c>
    </row>
    <row r="8030" spans="3:3" x14ac:dyDescent="0.35">
      <c r="C8030" s="28" t="str">
        <f>IFERROR(VLOOKUP(B8030, Выгрузка!B:H, 7, 0), "")</f>
        <v/>
      </c>
    </row>
    <row r="8031" spans="3:3" x14ac:dyDescent="0.35">
      <c r="C8031" s="28" t="str">
        <f>IFERROR(VLOOKUP(B8031, Выгрузка!B:H, 7, 0), "")</f>
        <v/>
      </c>
    </row>
    <row r="8032" spans="3:3" x14ac:dyDescent="0.35">
      <c r="C8032" s="28" t="str">
        <f>IFERROR(VLOOKUP(B8032, Выгрузка!B:H, 7, 0), "")</f>
        <v/>
      </c>
    </row>
    <row r="8033" spans="3:3" x14ac:dyDescent="0.35">
      <c r="C8033" s="28" t="str">
        <f>IFERROR(VLOOKUP(B8033, Выгрузка!B:H, 7, 0), "")</f>
        <v/>
      </c>
    </row>
    <row r="8034" spans="3:3" x14ac:dyDescent="0.35">
      <c r="C8034" s="28" t="str">
        <f>IFERROR(VLOOKUP(B8034, Выгрузка!B:H, 7, 0), "")</f>
        <v/>
      </c>
    </row>
    <row r="8035" spans="3:3" x14ac:dyDescent="0.35">
      <c r="C8035" s="28" t="str">
        <f>IFERROR(VLOOKUP(B8035, Выгрузка!B:H, 7, 0), "")</f>
        <v/>
      </c>
    </row>
    <row r="8036" spans="3:3" x14ac:dyDescent="0.35">
      <c r="C8036" s="28" t="str">
        <f>IFERROR(VLOOKUP(B8036, Выгрузка!B:H, 7, 0), "")</f>
        <v/>
      </c>
    </row>
    <row r="8037" spans="3:3" x14ac:dyDescent="0.35">
      <c r="C8037" s="28" t="str">
        <f>IFERROR(VLOOKUP(B8037, Выгрузка!B:H, 7, 0), "")</f>
        <v/>
      </c>
    </row>
    <row r="8038" spans="3:3" x14ac:dyDescent="0.35">
      <c r="C8038" s="28" t="str">
        <f>IFERROR(VLOOKUP(B8038, Выгрузка!B:H, 7, 0), "")</f>
        <v/>
      </c>
    </row>
    <row r="8039" spans="3:3" x14ac:dyDescent="0.35">
      <c r="C8039" s="28" t="str">
        <f>IFERROR(VLOOKUP(B8039, Выгрузка!B:H, 7, 0), "")</f>
        <v/>
      </c>
    </row>
    <row r="8040" spans="3:3" x14ac:dyDescent="0.35">
      <c r="C8040" s="28" t="str">
        <f>IFERROR(VLOOKUP(B8040, Выгрузка!B:H, 7, 0), "")</f>
        <v/>
      </c>
    </row>
    <row r="8041" spans="3:3" x14ac:dyDescent="0.35">
      <c r="C8041" s="28" t="str">
        <f>IFERROR(VLOOKUP(B8041, Выгрузка!B:H, 7, 0), "")</f>
        <v/>
      </c>
    </row>
    <row r="8042" spans="3:3" x14ac:dyDescent="0.35">
      <c r="C8042" s="28" t="str">
        <f>IFERROR(VLOOKUP(B8042, Выгрузка!B:H, 7, 0), "")</f>
        <v/>
      </c>
    </row>
    <row r="8043" spans="3:3" x14ac:dyDescent="0.35">
      <c r="C8043" s="28" t="str">
        <f>IFERROR(VLOOKUP(B8043, Выгрузка!B:H, 7, 0), "")</f>
        <v/>
      </c>
    </row>
    <row r="8044" spans="3:3" x14ac:dyDescent="0.35">
      <c r="C8044" s="28" t="str">
        <f>IFERROR(VLOOKUP(B8044, Выгрузка!B:H, 7, 0), "")</f>
        <v/>
      </c>
    </row>
    <row r="8045" spans="3:3" x14ac:dyDescent="0.35">
      <c r="C8045" s="28" t="str">
        <f>IFERROR(VLOOKUP(B8045, Выгрузка!B:H, 7, 0), "")</f>
        <v/>
      </c>
    </row>
    <row r="8046" spans="3:3" x14ac:dyDescent="0.35">
      <c r="C8046" s="28" t="str">
        <f>IFERROR(VLOOKUP(B8046, Выгрузка!B:H, 7, 0), "")</f>
        <v/>
      </c>
    </row>
    <row r="8047" spans="3:3" x14ac:dyDescent="0.35">
      <c r="C8047" s="28" t="str">
        <f>IFERROR(VLOOKUP(B8047, Выгрузка!B:H, 7, 0), "")</f>
        <v/>
      </c>
    </row>
    <row r="8048" spans="3:3" x14ac:dyDescent="0.35">
      <c r="C8048" s="28" t="str">
        <f>IFERROR(VLOOKUP(B8048, Выгрузка!B:H, 7, 0), "")</f>
        <v/>
      </c>
    </row>
    <row r="8049" spans="3:3" x14ac:dyDescent="0.35">
      <c r="C8049" s="28" t="str">
        <f>IFERROR(VLOOKUP(B8049, Выгрузка!B:H, 7, 0), "")</f>
        <v/>
      </c>
    </row>
    <row r="8050" spans="3:3" x14ac:dyDescent="0.35">
      <c r="C8050" s="28" t="str">
        <f>IFERROR(VLOOKUP(B8050, Выгрузка!B:H, 7, 0), "")</f>
        <v/>
      </c>
    </row>
    <row r="8051" spans="3:3" x14ac:dyDescent="0.35">
      <c r="C8051" s="28" t="str">
        <f>IFERROR(VLOOKUP(B8051, Выгрузка!B:H, 7, 0), "")</f>
        <v/>
      </c>
    </row>
    <row r="8052" spans="3:3" x14ac:dyDescent="0.35">
      <c r="C8052" s="28" t="str">
        <f>IFERROR(VLOOKUP(B8052, Выгрузка!B:H, 7, 0), "")</f>
        <v/>
      </c>
    </row>
    <row r="8053" spans="3:3" x14ac:dyDescent="0.35">
      <c r="C8053" s="28" t="str">
        <f>IFERROR(VLOOKUP(B8053, Выгрузка!B:H, 7, 0), "")</f>
        <v/>
      </c>
    </row>
    <row r="8054" spans="3:3" x14ac:dyDescent="0.35">
      <c r="C8054" s="28" t="str">
        <f>IFERROR(VLOOKUP(B8054, Выгрузка!B:H, 7, 0), "")</f>
        <v/>
      </c>
    </row>
    <row r="8055" spans="3:3" x14ac:dyDescent="0.35">
      <c r="C8055" s="28" t="str">
        <f>IFERROR(VLOOKUP(B8055, Выгрузка!B:H, 7, 0), "")</f>
        <v/>
      </c>
    </row>
    <row r="8056" spans="3:3" x14ac:dyDescent="0.35">
      <c r="C8056" s="28" t="str">
        <f>IFERROR(VLOOKUP(B8056, Выгрузка!B:H, 7, 0), "")</f>
        <v/>
      </c>
    </row>
    <row r="8057" spans="3:3" x14ac:dyDescent="0.35">
      <c r="C8057" s="28" t="str">
        <f>IFERROR(VLOOKUP(B8057, Выгрузка!B:H, 7, 0), "")</f>
        <v/>
      </c>
    </row>
    <row r="8058" spans="3:3" x14ac:dyDescent="0.35">
      <c r="C8058" s="28" t="str">
        <f>IFERROR(VLOOKUP(B8058, Выгрузка!B:H, 7, 0), "")</f>
        <v/>
      </c>
    </row>
    <row r="8059" spans="3:3" x14ac:dyDescent="0.35">
      <c r="C8059" s="28" t="str">
        <f>IFERROR(VLOOKUP(B8059, Выгрузка!B:H, 7, 0), "")</f>
        <v/>
      </c>
    </row>
    <row r="8060" spans="3:3" x14ac:dyDescent="0.35">
      <c r="C8060" s="28" t="str">
        <f>IFERROR(VLOOKUP(B8060, Выгрузка!B:H, 7, 0), "")</f>
        <v/>
      </c>
    </row>
    <row r="8061" spans="3:3" x14ac:dyDescent="0.35">
      <c r="C8061" s="28" t="str">
        <f>IFERROR(VLOOKUP(B8061, Выгрузка!B:H, 7, 0), "")</f>
        <v/>
      </c>
    </row>
    <row r="8062" spans="3:3" x14ac:dyDescent="0.35">
      <c r="C8062" s="28" t="str">
        <f>IFERROR(VLOOKUP(B8062, Выгрузка!B:H, 7, 0), "")</f>
        <v/>
      </c>
    </row>
    <row r="8063" spans="3:3" x14ac:dyDescent="0.35">
      <c r="C8063" s="28" t="str">
        <f>IFERROR(VLOOKUP(B8063, Выгрузка!B:H, 7, 0), "")</f>
        <v/>
      </c>
    </row>
    <row r="8064" spans="3:3" x14ac:dyDescent="0.35">
      <c r="C8064" s="28" t="str">
        <f>IFERROR(VLOOKUP(B8064, Выгрузка!B:H, 7, 0), "")</f>
        <v/>
      </c>
    </row>
    <row r="8065" spans="3:3" x14ac:dyDescent="0.35">
      <c r="C8065" s="28" t="str">
        <f>IFERROR(VLOOKUP(B8065, Выгрузка!B:H, 7, 0), "")</f>
        <v/>
      </c>
    </row>
    <row r="8066" spans="3:3" x14ac:dyDescent="0.35">
      <c r="C8066" s="28" t="str">
        <f>IFERROR(VLOOKUP(B8066, Выгрузка!B:H, 7, 0), "")</f>
        <v/>
      </c>
    </row>
    <row r="8067" spans="3:3" x14ac:dyDescent="0.35">
      <c r="C8067" s="28" t="str">
        <f>IFERROR(VLOOKUP(B8067, Выгрузка!B:H, 7, 0), "")</f>
        <v/>
      </c>
    </row>
    <row r="8068" spans="3:3" x14ac:dyDescent="0.35">
      <c r="C8068" s="28" t="str">
        <f>IFERROR(VLOOKUP(B8068, Выгрузка!B:H, 7, 0), "")</f>
        <v/>
      </c>
    </row>
    <row r="8069" spans="3:3" x14ac:dyDescent="0.35">
      <c r="C8069" s="28" t="str">
        <f>IFERROR(VLOOKUP(B8069, Выгрузка!B:H, 7, 0), "")</f>
        <v/>
      </c>
    </row>
    <row r="8070" spans="3:3" x14ac:dyDescent="0.35">
      <c r="C8070" s="28" t="str">
        <f>IFERROR(VLOOKUP(B8070, Выгрузка!B:H, 7, 0), "")</f>
        <v/>
      </c>
    </row>
    <row r="8071" spans="3:3" x14ac:dyDescent="0.35">
      <c r="C8071" s="28" t="str">
        <f>IFERROR(VLOOKUP(B8071, Выгрузка!B:H, 7, 0), "")</f>
        <v/>
      </c>
    </row>
    <row r="8072" spans="3:3" x14ac:dyDescent="0.35">
      <c r="C8072" s="28" t="str">
        <f>IFERROR(VLOOKUP(B8072, Выгрузка!B:H, 7, 0), "")</f>
        <v/>
      </c>
    </row>
    <row r="8073" spans="3:3" x14ac:dyDescent="0.35">
      <c r="C8073" s="28" t="str">
        <f>IFERROR(VLOOKUP(B8073, Выгрузка!B:H, 7, 0), "")</f>
        <v/>
      </c>
    </row>
    <row r="8074" spans="3:3" x14ac:dyDescent="0.35">
      <c r="C8074" s="28" t="str">
        <f>IFERROR(VLOOKUP(B8074, Выгрузка!B:H, 7, 0), "")</f>
        <v/>
      </c>
    </row>
    <row r="8075" spans="3:3" x14ac:dyDescent="0.35">
      <c r="C8075" s="28" t="str">
        <f>IFERROR(VLOOKUP(B8075, Выгрузка!B:H, 7, 0), "")</f>
        <v/>
      </c>
    </row>
    <row r="8076" spans="3:3" x14ac:dyDescent="0.35">
      <c r="C8076" s="28" t="str">
        <f>IFERROR(VLOOKUP(B8076, Выгрузка!B:H, 7, 0), "")</f>
        <v/>
      </c>
    </row>
    <row r="8077" spans="3:3" x14ac:dyDescent="0.35">
      <c r="C8077" s="28" t="str">
        <f>IFERROR(VLOOKUP(B8077, Выгрузка!B:H, 7, 0), "")</f>
        <v/>
      </c>
    </row>
    <row r="8078" spans="3:3" x14ac:dyDescent="0.35">
      <c r="C8078" s="28" t="str">
        <f>IFERROR(VLOOKUP(B8078, Выгрузка!B:H, 7, 0), "")</f>
        <v/>
      </c>
    </row>
    <row r="8079" spans="3:3" x14ac:dyDescent="0.35">
      <c r="C8079" s="28" t="str">
        <f>IFERROR(VLOOKUP(B8079, Выгрузка!B:H, 7, 0), "")</f>
        <v/>
      </c>
    </row>
    <row r="8080" spans="3:3" x14ac:dyDescent="0.35">
      <c r="C8080" s="28" t="str">
        <f>IFERROR(VLOOKUP(B8080, Выгрузка!B:H, 7, 0), "")</f>
        <v/>
      </c>
    </row>
    <row r="8081" spans="3:3" x14ac:dyDescent="0.35">
      <c r="C8081" s="28" t="str">
        <f>IFERROR(VLOOKUP(B8081, Выгрузка!B:H, 7, 0), "")</f>
        <v/>
      </c>
    </row>
    <row r="8082" spans="3:3" x14ac:dyDescent="0.35">
      <c r="C8082" s="28" t="str">
        <f>IFERROR(VLOOKUP(B8082, Выгрузка!B:H, 7, 0), "")</f>
        <v/>
      </c>
    </row>
    <row r="8083" spans="3:3" x14ac:dyDescent="0.35">
      <c r="C8083" s="28" t="str">
        <f>IFERROR(VLOOKUP(B8083, Выгрузка!B:H, 7, 0), "")</f>
        <v/>
      </c>
    </row>
    <row r="8084" spans="3:3" x14ac:dyDescent="0.35">
      <c r="C8084" s="28" t="str">
        <f>IFERROR(VLOOKUP(B8084, Выгрузка!B:H, 7, 0), "")</f>
        <v/>
      </c>
    </row>
    <row r="8085" spans="3:3" x14ac:dyDescent="0.35">
      <c r="C8085" s="28" t="str">
        <f>IFERROR(VLOOKUP(B8085, Выгрузка!B:H, 7, 0), "")</f>
        <v/>
      </c>
    </row>
    <row r="8086" spans="3:3" x14ac:dyDescent="0.35">
      <c r="C8086" s="28" t="str">
        <f>IFERROR(VLOOKUP(B8086, Выгрузка!B:H, 7, 0), "")</f>
        <v/>
      </c>
    </row>
    <row r="8087" spans="3:3" x14ac:dyDescent="0.35">
      <c r="C8087" s="28" t="str">
        <f>IFERROR(VLOOKUP(B8087, Выгрузка!B:H, 7, 0), "")</f>
        <v/>
      </c>
    </row>
    <row r="8088" spans="3:3" x14ac:dyDescent="0.35">
      <c r="C8088" s="28" t="str">
        <f>IFERROR(VLOOKUP(B8088, Выгрузка!B:H, 7, 0), "")</f>
        <v/>
      </c>
    </row>
    <row r="8089" spans="3:3" x14ac:dyDescent="0.35">
      <c r="C8089" s="28" t="str">
        <f>IFERROR(VLOOKUP(B8089, Выгрузка!B:H, 7, 0), "")</f>
        <v/>
      </c>
    </row>
    <row r="8090" spans="3:3" x14ac:dyDescent="0.35">
      <c r="C8090" s="28" t="str">
        <f>IFERROR(VLOOKUP(B8090, Выгрузка!B:H, 7, 0), "")</f>
        <v/>
      </c>
    </row>
    <row r="8091" spans="3:3" x14ac:dyDescent="0.35">
      <c r="C8091" s="28" t="str">
        <f>IFERROR(VLOOKUP(B8091, Выгрузка!B:H, 7, 0), "")</f>
        <v/>
      </c>
    </row>
    <row r="8092" spans="3:3" x14ac:dyDescent="0.35">
      <c r="C8092" s="28" t="str">
        <f>IFERROR(VLOOKUP(B8092, Выгрузка!B:H, 7, 0), "")</f>
        <v/>
      </c>
    </row>
    <row r="8093" spans="3:3" x14ac:dyDescent="0.35">
      <c r="C8093" s="28" t="str">
        <f>IFERROR(VLOOKUP(B8093, Выгрузка!B:H, 7, 0), "")</f>
        <v/>
      </c>
    </row>
    <row r="8094" spans="3:3" x14ac:dyDescent="0.35">
      <c r="C8094" s="28" t="str">
        <f>IFERROR(VLOOKUP(B8094, Выгрузка!B:H, 7, 0), "")</f>
        <v/>
      </c>
    </row>
    <row r="8095" spans="3:3" x14ac:dyDescent="0.35">
      <c r="C8095" s="28" t="str">
        <f>IFERROR(VLOOKUP(B8095, Выгрузка!B:H, 7, 0), "")</f>
        <v/>
      </c>
    </row>
    <row r="8096" spans="3:3" x14ac:dyDescent="0.35">
      <c r="C8096" s="28" t="str">
        <f>IFERROR(VLOOKUP(B8096, Выгрузка!B:H, 7, 0), "")</f>
        <v/>
      </c>
    </row>
    <row r="8097" spans="3:3" x14ac:dyDescent="0.35">
      <c r="C8097" s="28" t="str">
        <f>IFERROR(VLOOKUP(B8097, Выгрузка!B:H, 7, 0), "")</f>
        <v/>
      </c>
    </row>
    <row r="8098" spans="3:3" x14ac:dyDescent="0.35">
      <c r="C8098" s="28" t="str">
        <f>IFERROR(VLOOKUP(B8098, Выгрузка!B:H, 7, 0), "")</f>
        <v/>
      </c>
    </row>
    <row r="8099" spans="3:3" x14ac:dyDescent="0.35">
      <c r="C8099" s="28" t="str">
        <f>IFERROR(VLOOKUP(B8099, Выгрузка!B:H, 7, 0), "")</f>
        <v/>
      </c>
    </row>
    <row r="8100" spans="3:3" x14ac:dyDescent="0.35">
      <c r="C8100" s="28" t="str">
        <f>IFERROR(VLOOKUP(B8100, Выгрузка!B:H, 7, 0), "")</f>
        <v/>
      </c>
    </row>
    <row r="8101" spans="3:3" x14ac:dyDescent="0.35">
      <c r="C8101" s="28" t="str">
        <f>IFERROR(VLOOKUP(B8101, Выгрузка!B:H, 7, 0), "")</f>
        <v/>
      </c>
    </row>
    <row r="8102" spans="3:3" x14ac:dyDescent="0.35">
      <c r="C8102" s="28" t="str">
        <f>IFERROR(VLOOKUP(B8102, Выгрузка!B:H, 7, 0), "")</f>
        <v/>
      </c>
    </row>
  </sheetData>
  <sheetProtection password="C196" sheet="1" objects="1" scenarios="1"/>
  <protectedRanges>
    <protectedRange sqref="A1:B1048576 D1:L1048576" name="Диапазон1"/>
  </protectedRanges>
  <mergeCells count="4">
    <mergeCell ref="D1:L1"/>
    <mergeCell ref="B1:B2"/>
    <mergeCell ref="A1:A2"/>
    <mergeCell ref="C1:C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F830ED6-C3F5-4BD4-86D4-245A02C4FF24}">
          <x14:formula1>
            <xm:f>Выгрузка!$B$3:$B$1098</xm:f>
          </x14:formula1>
          <xm:sqref>B3:B1048576</xm:sqref>
        </x14:dataValidation>
        <x14:dataValidation type="list" allowBlank="1" showInputMessage="1" showErrorMessage="1" xr:uid="{F3C5B87C-E7E4-43A8-8BDA-D646120CD7CB}">
          <x14:formula1>
            <xm:f>'Статистика выгрузки 11.04.2022'!$B$5:$B$89</xm:f>
          </x14:formula1>
          <xm:sqref>A3 A5:A1048576</xm:sqref>
        </x14:dataValidation>
        <x14:dataValidation type="list" allowBlank="1" showInputMessage="1" showErrorMessage="1" xr:uid="{DF7A50EE-01F3-4453-822E-3AF89042C6C1}">
          <x14:formula1>
            <xm:f>Техлист!$B$1:$B$3</xm:f>
          </x14:formula1>
          <xm:sqref>L3:L1048576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FE3EA-24DE-4F34-910D-03E6825426A6}">
  <dimension ref="A1:D3"/>
  <sheetViews>
    <sheetView workbookViewId="0">
      <selection activeCell="B10" sqref="B10:B11"/>
    </sheetView>
  </sheetViews>
  <sheetFormatPr defaultRowHeight="14.5" x14ac:dyDescent="0.35"/>
  <cols>
    <col min="1" max="1" width="14.7265625" customWidth="1"/>
    <col min="2" max="2" width="49.26953125" customWidth="1"/>
    <col min="3" max="3" width="26.26953125" customWidth="1"/>
  </cols>
  <sheetData>
    <row r="1" spans="1:4" x14ac:dyDescent="0.35">
      <c r="A1" t="s">
        <v>5866</v>
      </c>
      <c r="B1" t="s">
        <v>8662</v>
      </c>
      <c r="D1" t="s">
        <v>5870</v>
      </c>
    </row>
    <row r="2" spans="1:4" x14ac:dyDescent="0.35">
      <c r="A2" t="s">
        <v>812</v>
      </c>
      <c r="B2" t="s">
        <v>8663</v>
      </c>
      <c r="D2" t="s">
        <v>5871</v>
      </c>
    </row>
    <row r="3" spans="1:4" x14ac:dyDescent="0.35">
      <c r="B3" t="s">
        <v>8664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71AA8-6663-4670-A876-6076564B57FE}">
  <dimension ref="A1:D90"/>
  <sheetViews>
    <sheetView showGridLines="0" workbookViewId="0">
      <selection activeCell="D5" sqref="D5"/>
    </sheetView>
  </sheetViews>
  <sheetFormatPr defaultRowHeight="14.5" x14ac:dyDescent="0.35"/>
  <cols>
    <col min="1" max="1" width="4.54296875" style="2" customWidth="1"/>
    <col min="2" max="2" width="36.453125" style="2" customWidth="1"/>
    <col min="3" max="3" width="17.26953125" customWidth="1"/>
    <col min="4" max="4" width="20.453125" customWidth="1"/>
  </cols>
  <sheetData>
    <row r="1" spans="1:4" x14ac:dyDescent="0.35">
      <c r="A1" s="41" t="s">
        <v>5825</v>
      </c>
      <c r="B1" s="41" t="s">
        <v>3</v>
      </c>
      <c r="C1" s="41" t="s">
        <v>5872</v>
      </c>
      <c r="D1" s="41" t="s">
        <v>8661</v>
      </c>
    </row>
    <row r="2" spans="1:4" x14ac:dyDescent="0.35">
      <c r="A2" s="41"/>
      <c r="B2" s="41"/>
      <c r="C2" s="41"/>
      <c r="D2" s="41"/>
    </row>
    <row r="3" spans="1:4" x14ac:dyDescent="0.35">
      <c r="A3" s="41"/>
      <c r="B3" s="41"/>
      <c r="C3" s="41"/>
      <c r="D3" s="41"/>
    </row>
    <row r="4" spans="1:4" x14ac:dyDescent="0.35">
      <c r="A4" s="41"/>
      <c r="B4" s="41"/>
      <c r="C4" s="41"/>
      <c r="D4" s="41"/>
    </row>
    <row r="5" spans="1:4" x14ac:dyDescent="0.35">
      <c r="A5" s="3">
        <v>1</v>
      </c>
      <c r="B5" s="4" t="s">
        <v>1702</v>
      </c>
      <c r="C5" s="9">
        <f>COUNTIF(Выгрузка!$F$3:$F$2000,'Статистика выгрузки 11.04.2022'!B5)</f>
        <v>6</v>
      </c>
      <c r="D5" s="5">
        <f>COUNTIFS(Выгрузка!$F$3:$F$1098,'Статистика выгрузки 11.04.2022'!B5,Выгрузка!$AC$3:$AC$1098,Да)</f>
        <v>0</v>
      </c>
    </row>
    <row r="6" spans="1:4" x14ac:dyDescent="0.35">
      <c r="A6" s="3">
        <v>2</v>
      </c>
      <c r="B6" s="4" t="s">
        <v>2856</v>
      </c>
      <c r="C6" s="9">
        <f>COUNTIF(Выгрузка!$F$3:$F$2000,'Статистика выгрузки 11.04.2022'!B6)</f>
        <v>2</v>
      </c>
      <c r="D6" s="6"/>
    </row>
    <row r="7" spans="1:4" x14ac:dyDescent="0.35">
      <c r="A7" s="3">
        <v>3</v>
      </c>
      <c r="B7" s="4" t="s">
        <v>1001</v>
      </c>
      <c r="C7" s="9">
        <f>COUNTIF(Выгрузка!$F$3:$F$2000,'Статистика выгрузки 11.04.2022'!B7)</f>
        <v>3</v>
      </c>
      <c r="D7" s="6"/>
    </row>
    <row r="8" spans="1:4" x14ac:dyDescent="0.35">
      <c r="A8" s="3">
        <v>4</v>
      </c>
      <c r="B8" s="4" t="s">
        <v>5840</v>
      </c>
      <c r="C8" s="9">
        <f>COUNTIF(Выгрузка!$F$3:$F$2000,'Статистика выгрузки 11.04.2022'!B8)</f>
        <v>0</v>
      </c>
      <c r="D8" s="6"/>
    </row>
    <row r="9" spans="1:4" x14ac:dyDescent="0.35">
      <c r="A9" s="3">
        <v>5</v>
      </c>
      <c r="B9" s="4" t="s">
        <v>2857</v>
      </c>
      <c r="C9" s="9">
        <f>COUNTIF(Выгрузка!$F$3:$F$2000,'Статистика выгрузки 11.04.2022'!B9)</f>
        <v>1</v>
      </c>
      <c r="D9" s="6"/>
    </row>
    <row r="10" spans="1:4" x14ac:dyDescent="0.35">
      <c r="A10" s="3">
        <v>6</v>
      </c>
      <c r="B10" s="4" t="s">
        <v>5025</v>
      </c>
      <c r="C10" s="9">
        <f>COUNTIF(Выгрузка!$F$3:$F$2000,'Статистика выгрузки 11.04.2022'!B10)</f>
        <v>7</v>
      </c>
      <c r="D10" s="6"/>
    </row>
    <row r="11" spans="1:4" x14ac:dyDescent="0.35">
      <c r="A11" s="3">
        <v>7</v>
      </c>
      <c r="B11" s="4" t="s">
        <v>41</v>
      </c>
      <c r="C11" s="9">
        <f>COUNTIF(Выгрузка!$F$3:$F$2000,'Статистика выгрузки 11.04.2022'!B11)</f>
        <v>67</v>
      </c>
      <c r="D11" s="6"/>
    </row>
    <row r="12" spans="1:4" x14ac:dyDescent="0.35">
      <c r="A12" s="3">
        <v>8</v>
      </c>
      <c r="B12" s="4" t="s">
        <v>233</v>
      </c>
      <c r="C12" s="9">
        <f>COUNTIF(Выгрузка!$F$3:$F$2000,'Статистика выгрузки 11.04.2022'!B12)</f>
        <v>11</v>
      </c>
      <c r="D12" s="6"/>
    </row>
    <row r="13" spans="1:4" x14ac:dyDescent="0.35">
      <c r="A13" s="3">
        <v>9</v>
      </c>
      <c r="B13" s="4" t="s">
        <v>5841</v>
      </c>
      <c r="C13" s="9">
        <f>COUNTIF(Выгрузка!$F$3:$F$2000,'Статистика выгрузки 11.04.2022'!B13)</f>
        <v>19</v>
      </c>
      <c r="D13" s="6"/>
    </row>
    <row r="14" spans="1:4" x14ac:dyDescent="0.35">
      <c r="A14" s="3">
        <v>10</v>
      </c>
      <c r="B14" s="4" t="s">
        <v>2858</v>
      </c>
      <c r="C14" s="9">
        <f>COUNTIF(Выгрузка!$F$3:$F$2000,'Статистика выгрузки 11.04.2022'!B14)</f>
        <v>69</v>
      </c>
      <c r="D14" s="6"/>
    </row>
    <row r="15" spans="1:4" x14ac:dyDescent="0.35">
      <c r="A15" s="3">
        <v>11</v>
      </c>
      <c r="B15" s="4" t="s">
        <v>5860</v>
      </c>
      <c r="C15" s="9">
        <f>COUNTIF(Выгрузка!$F$3:$F$2000,'Статистика выгрузки 11.04.2022'!B15)</f>
        <v>0</v>
      </c>
      <c r="D15" s="6"/>
    </row>
    <row r="16" spans="1:4" x14ac:dyDescent="0.35">
      <c r="A16" s="3">
        <v>12</v>
      </c>
      <c r="B16" s="4" t="s">
        <v>5836</v>
      </c>
      <c r="C16" s="9">
        <f>COUNTIF(Выгрузка!$F$3:$F$2000,'Статистика выгрузки 11.04.2022'!B16)</f>
        <v>4</v>
      </c>
      <c r="D16" s="6"/>
    </row>
    <row r="17" spans="1:4" x14ac:dyDescent="0.35">
      <c r="A17" s="3">
        <v>13</v>
      </c>
      <c r="B17" s="4" t="s">
        <v>5842</v>
      </c>
      <c r="C17" s="9">
        <f>COUNTIF(Выгрузка!$F$3:$F$2000,'Статистика выгрузки 11.04.2022'!B17)</f>
        <v>0</v>
      </c>
      <c r="D17" s="6"/>
    </row>
    <row r="18" spans="1:4" x14ac:dyDescent="0.35">
      <c r="A18" s="3">
        <v>14</v>
      </c>
      <c r="B18" s="4" t="s">
        <v>5843</v>
      </c>
      <c r="C18" s="9">
        <f>COUNTIF(Выгрузка!$F$3:$F$2000,'Статистика выгрузки 11.04.2022'!B18)</f>
        <v>5</v>
      </c>
      <c r="D18" s="6"/>
    </row>
    <row r="19" spans="1:4" x14ac:dyDescent="0.35">
      <c r="A19" s="3">
        <v>15</v>
      </c>
      <c r="B19" s="4" t="s">
        <v>4442</v>
      </c>
      <c r="C19" s="9">
        <f>COUNTIF(Выгрузка!$F$3:$F$2000,'Статистика выгрузки 11.04.2022'!B19)</f>
        <v>1</v>
      </c>
      <c r="D19" s="6"/>
    </row>
    <row r="20" spans="1:4" x14ac:dyDescent="0.35">
      <c r="A20" s="3">
        <v>16</v>
      </c>
      <c r="B20" s="4" t="s">
        <v>1632</v>
      </c>
      <c r="C20" s="9">
        <f>COUNTIF(Выгрузка!$F$3:$F$2000,'Статистика выгрузки 11.04.2022'!B20)</f>
        <v>1</v>
      </c>
      <c r="D20" s="6"/>
    </row>
    <row r="21" spans="1:4" x14ac:dyDescent="0.35">
      <c r="A21" s="3">
        <v>17</v>
      </c>
      <c r="B21" s="4" t="s">
        <v>263</v>
      </c>
      <c r="C21" s="9">
        <f>COUNTIF(Выгрузка!$F$3:$F$2000,'Статистика выгрузки 11.04.2022'!B21)</f>
        <v>49</v>
      </c>
      <c r="D21" s="6"/>
    </row>
    <row r="22" spans="1:4" x14ac:dyDescent="0.35">
      <c r="A22" s="3">
        <v>18</v>
      </c>
      <c r="B22" s="4" t="s">
        <v>5837</v>
      </c>
      <c r="C22" s="9">
        <f>COUNTIF(Выгрузка!$F$3:$F$2000,'Статистика выгрузки 11.04.2022'!B22)</f>
        <v>0</v>
      </c>
      <c r="D22" s="6"/>
    </row>
    <row r="23" spans="1:4" x14ac:dyDescent="0.35">
      <c r="A23" s="3">
        <v>19</v>
      </c>
      <c r="B23" s="4" t="s">
        <v>5831</v>
      </c>
      <c r="C23" s="9">
        <f>COUNTIF(Выгрузка!$F$3:$F$2000,'Статистика выгрузки 11.04.2022'!B23)</f>
        <v>0</v>
      </c>
      <c r="D23" s="6"/>
    </row>
    <row r="24" spans="1:4" x14ac:dyDescent="0.35">
      <c r="A24" s="3">
        <v>20</v>
      </c>
      <c r="B24" s="4" t="s">
        <v>4754</v>
      </c>
      <c r="C24" s="9">
        <f>COUNTIF(Выгрузка!$F$3:$F$2000,'Статистика выгрузки 11.04.2022'!B24)</f>
        <v>1</v>
      </c>
      <c r="D24" s="6"/>
    </row>
    <row r="25" spans="1:4" x14ac:dyDescent="0.35">
      <c r="A25" s="3">
        <v>21</v>
      </c>
      <c r="B25" s="4" t="s">
        <v>5844</v>
      </c>
      <c r="C25" s="9">
        <f>COUNTIF(Выгрузка!$F$3:$F$2000,'Статистика выгрузки 11.04.2022'!B25)</f>
        <v>0</v>
      </c>
      <c r="D25" s="6"/>
    </row>
    <row r="26" spans="1:4" x14ac:dyDescent="0.35">
      <c r="A26" s="3">
        <v>22</v>
      </c>
      <c r="B26" s="4" t="s">
        <v>5845</v>
      </c>
      <c r="C26" s="9">
        <f>COUNTIF(Выгрузка!$F$3:$F$2000,'Статистика выгрузки 11.04.2022'!B26)</f>
        <v>0</v>
      </c>
      <c r="D26" s="6"/>
    </row>
    <row r="27" spans="1:4" x14ac:dyDescent="0.35">
      <c r="A27" s="3">
        <v>23</v>
      </c>
      <c r="B27" s="4" t="s">
        <v>3578</v>
      </c>
      <c r="C27" s="9">
        <f>COUNTIF(Выгрузка!$F$3:$F$2000,'Статистика выгрузки 11.04.2022'!B27)</f>
        <v>16</v>
      </c>
      <c r="D27" s="6"/>
    </row>
    <row r="28" spans="1:4" x14ac:dyDescent="0.35">
      <c r="A28" s="3">
        <v>24</v>
      </c>
      <c r="B28" s="4" t="s">
        <v>188</v>
      </c>
      <c r="C28" s="9">
        <f>COUNTIF(Выгрузка!$F$3:$F$2000,'Статистика выгрузки 11.04.2022'!B28)</f>
        <v>4</v>
      </c>
      <c r="D28" s="6"/>
    </row>
    <row r="29" spans="1:4" x14ac:dyDescent="0.35">
      <c r="A29" s="3">
        <v>25</v>
      </c>
      <c r="B29" s="4" t="s">
        <v>1438</v>
      </c>
      <c r="C29" s="9">
        <f>COUNTIF(Выгрузка!$F$3:$F$2000,'Статистика выгрузки 11.04.2022'!B29)</f>
        <v>2</v>
      </c>
      <c r="D29" s="6"/>
    </row>
    <row r="30" spans="1:4" x14ac:dyDescent="0.35">
      <c r="A30" s="3">
        <v>26</v>
      </c>
      <c r="B30" s="4" t="s">
        <v>4916</v>
      </c>
      <c r="C30" s="9">
        <f>COUNTIF(Выгрузка!$F$3:$F$2000,'Статистика выгрузки 11.04.2022'!B30)</f>
        <v>3</v>
      </c>
      <c r="D30" s="6"/>
    </row>
    <row r="31" spans="1:4" x14ac:dyDescent="0.35">
      <c r="A31" s="3">
        <v>27</v>
      </c>
      <c r="B31" s="4" t="s">
        <v>431</v>
      </c>
      <c r="C31" s="9">
        <f>COUNTIF(Выгрузка!$F$3:$F$2000,'Статистика выгрузки 11.04.2022'!B31)</f>
        <v>57</v>
      </c>
      <c r="D31" s="6"/>
    </row>
    <row r="32" spans="1:4" x14ac:dyDescent="0.35">
      <c r="A32" s="3">
        <v>28</v>
      </c>
      <c r="B32" s="4" t="s">
        <v>5846</v>
      </c>
      <c r="C32" s="9">
        <f>COUNTIF(Выгрузка!$F$3:$F$2000,'Статистика выгрузки 11.04.2022'!B32)</f>
        <v>0</v>
      </c>
      <c r="D32" s="6"/>
    </row>
    <row r="33" spans="1:4" x14ac:dyDescent="0.35">
      <c r="A33" s="3">
        <v>29</v>
      </c>
      <c r="B33" s="4" t="s">
        <v>5847</v>
      </c>
      <c r="C33" s="9">
        <f>COUNTIF(Выгрузка!$F$3:$F$2000,'Статистика выгрузки 11.04.2022'!B33)</f>
        <v>0</v>
      </c>
      <c r="D33" s="6"/>
    </row>
    <row r="34" spans="1:4" x14ac:dyDescent="0.35">
      <c r="A34" s="3">
        <v>30</v>
      </c>
      <c r="B34" s="4" t="s">
        <v>5858</v>
      </c>
      <c r="C34" s="9">
        <f>COUNTIF(Выгрузка!$F$3:$F$2000,'Статистика выгрузки 11.04.2022'!B34)</f>
        <v>2</v>
      </c>
      <c r="D34" s="6"/>
    </row>
    <row r="35" spans="1:4" x14ac:dyDescent="0.35">
      <c r="A35" s="3">
        <v>31</v>
      </c>
      <c r="B35" s="4" t="s">
        <v>2859</v>
      </c>
      <c r="C35" s="9">
        <f>COUNTIF(Выгрузка!$F$3:$F$2000,'Статистика выгрузки 11.04.2022'!B35)</f>
        <v>13</v>
      </c>
      <c r="D35" s="6"/>
    </row>
    <row r="36" spans="1:4" x14ac:dyDescent="0.35">
      <c r="A36" s="3">
        <v>32</v>
      </c>
      <c r="B36" s="4" t="s">
        <v>5848</v>
      </c>
      <c r="C36" s="9">
        <f>COUNTIF(Выгрузка!$F$3:$F$2000,'Статистика выгрузки 11.04.2022'!B36)</f>
        <v>3</v>
      </c>
      <c r="D36" s="6"/>
    </row>
    <row r="37" spans="1:4" x14ac:dyDescent="0.35">
      <c r="A37" s="3">
        <v>33</v>
      </c>
      <c r="B37" s="4" t="s">
        <v>5861</v>
      </c>
      <c r="C37" s="9">
        <f>COUNTIF(Выгрузка!$F$3:$F$2000,'Статистика выгрузки 11.04.2022'!B37)</f>
        <v>0</v>
      </c>
      <c r="D37" s="6"/>
    </row>
    <row r="38" spans="1:4" x14ac:dyDescent="0.35">
      <c r="A38" s="3">
        <v>34</v>
      </c>
      <c r="B38" s="4" t="s">
        <v>588</v>
      </c>
      <c r="C38" s="9">
        <f>COUNTIF(Выгрузка!$F$3:$F$2000,'Статистика выгрузки 11.04.2022'!B38)</f>
        <v>12</v>
      </c>
      <c r="D38" s="6"/>
    </row>
    <row r="39" spans="1:4" x14ac:dyDescent="0.35">
      <c r="A39" s="3">
        <v>35</v>
      </c>
      <c r="B39" s="4" t="s">
        <v>5849</v>
      </c>
      <c r="C39" s="9">
        <f>COUNTIF(Выгрузка!$F$3:$F$2000,'Статистика выгрузки 11.04.2022'!B39)</f>
        <v>20</v>
      </c>
      <c r="D39" s="6"/>
    </row>
    <row r="40" spans="1:4" x14ac:dyDescent="0.35">
      <c r="A40" s="3">
        <v>36</v>
      </c>
      <c r="B40" s="4" t="s">
        <v>134</v>
      </c>
      <c r="C40" s="9">
        <f>COUNTIF(Выгрузка!$F$3:$F$2000,'Статистика выгрузки 11.04.2022'!B40)</f>
        <v>12</v>
      </c>
      <c r="D40" s="6"/>
    </row>
    <row r="41" spans="1:4" x14ac:dyDescent="0.35">
      <c r="A41" s="3">
        <v>37</v>
      </c>
      <c r="B41" s="4" t="s">
        <v>658</v>
      </c>
      <c r="C41" s="9">
        <f>COUNTIF(Выгрузка!$F$3:$F$2000,'Статистика выгрузки 11.04.2022'!B41)</f>
        <v>21</v>
      </c>
      <c r="D41" s="6"/>
    </row>
    <row r="42" spans="1:4" x14ac:dyDescent="0.35">
      <c r="A42" s="3">
        <v>38</v>
      </c>
      <c r="B42" s="4" t="s">
        <v>5850</v>
      </c>
      <c r="C42" s="9">
        <f>COUNTIF(Выгрузка!$F$3:$F$2000,'Статистика выгрузки 11.04.2022'!B42)</f>
        <v>2</v>
      </c>
      <c r="D42" s="6"/>
    </row>
    <row r="43" spans="1:4" x14ac:dyDescent="0.35">
      <c r="A43" s="3">
        <v>39</v>
      </c>
      <c r="B43" s="4" t="s">
        <v>357</v>
      </c>
      <c r="C43" s="9">
        <f>COUNTIF(Выгрузка!$F$3:$F$2000,'Статистика выгрузки 11.04.2022'!B43)</f>
        <v>9</v>
      </c>
      <c r="D43" s="6"/>
    </row>
    <row r="44" spans="1:4" x14ac:dyDescent="0.35">
      <c r="A44" s="3">
        <v>40</v>
      </c>
      <c r="B44" s="4" t="s">
        <v>5851</v>
      </c>
      <c r="C44" s="9">
        <f>COUNTIF(Выгрузка!$F$3:$F$2000,'Статистика выгрузки 11.04.2022'!B44)</f>
        <v>2</v>
      </c>
      <c r="D44" s="6"/>
    </row>
    <row r="45" spans="1:4" x14ac:dyDescent="0.35">
      <c r="A45" s="3">
        <v>41</v>
      </c>
      <c r="B45" s="4" t="s">
        <v>5838</v>
      </c>
      <c r="C45" s="9">
        <f>COUNTIF(Выгрузка!$F$3:$F$2000,'Статистика выгрузки 11.04.2022'!B45)</f>
        <v>13</v>
      </c>
      <c r="D45" s="6"/>
    </row>
    <row r="46" spans="1:4" x14ac:dyDescent="0.35">
      <c r="A46" s="3">
        <v>42</v>
      </c>
      <c r="B46" s="4" t="s">
        <v>5839</v>
      </c>
      <c r="C46" s="9">
        <f>COUNTIF(Выгрузка!$F$3:$F$2000,'Статистика выгрузки 11.04.2022'!B46)</f>
        <v>37</v>
      </c>
      <c r="D46" s="6"/>
    </row>
    <row r="47" spans="1:4" x14ac:dyDescent="0.35">
      <c r="A47" s="3">
        <v>43</v>
      </c>
      <c r="B47" s="4" t="s">
        <v>5852</v>
      </c>
      <c r="C47" s="9">
        <f>COUNTIF(Выгрузка!$F$3:$F$2000,'Статистика выгрузки 11.04.2022'!B47)</f>
        <v>0</v>
      </c>
      <c r="D47" s="6"/>
    </row>
    <row r="48" spans="1:4" x14ac:dyDescent="0.35">
      <c r="A48" s="3">
        <v>44</v>
      </c>
      <c r="B48" s="4" t="s">
        <v>2860</v>
      </c>
      <c r="C48" s="9">
        <f>COUNTIF(Выгрузка!$F$3:$F$2000,'Статистика выгрузки 11.04.2022'!B48)</f>
        <v>3</v>
      </c>
      <c r="D48" s="6"/>
    </row>
    <row r="49" spans="1:4" x14ac:dyDescent="0.35">
      <c r="A49" s="3">
        <v>45</v>
      </c>
      <c r="B49" s="4" t="s">
        <v>5826</v>
      </c>
      <c r="C49" s="9">
        <f>COUNTIF(Выгрузка!$F$3:$F$2000,'Статистика выгрузки 11.04.2022'!B49)</f>
        <v>2</v>
      </c>
      <c r="D49" s="6"/>
    </row>
    <row r="50" spans="1:4" x14ac:dyDescent="0.35">
      <c r="A50" s="3">
        <v>46</v>
      </c>
      <c r="B50" s="4" t="s">
        <v>1496</v>
      </c>
      <c r="C50" s="9">
        <f>COUNTIF(Выгрузка!$F$3:$F$2000,'Статистика выгрузки 11.04.2022'!B50)</f>
        <v>15</v>
      </c>
      <c r="D50" s="6"/>
    </row>
    <row r="51" spans="1:4" x14ac:dyDescent="0.35">
      <c r="A51" s="3">
        <v>47</v>
      </c>
      <c r="B51" s="4" t="s">
        <v>5827</v>
      </c>
      <c r="C51" s="9">
        <f>COUNTIF(Выгрузка!$F$3:$F$2000,'Статистика выгрузки 11.04.2022'!B51)</f>
        <v>0</v>
      </c>
      <c r="D51" s="6"/>
    </row>
    <row r="52" spans="1:4" x14ac:dyDescent="0.35">
      <c r="A52" s="3">
        <v>48</v>
      </c>
      <c r="B52" s="4" t="s">
        <v>5828</v>
      </c>
      <c r="C52" s="9">
        <f>COUNTIF(Выгрузка!$F$3:$F$2000,'Статистика выгрузки 11.04.2022'!B52)</f>
        <v>0</v>
      </c>
      <c r="D52" s="6"/>
    </row>
    <row r="53" spans="1:4" x14ac:dyDescent="0.35">
      <c r="A53" s="3">
        <v>49</v>
      </c>
      <c r="B53" s="4" t="s">
        <v>5829</v>
      </c>
      <c r="C53" s="9">
        <f>COUNTIF(Выгрузка!$F$3:$F$2000,'Статистика выгрузки 11.04.2022'!B53)</f>
        <v>0</v>
      </c>
      <c r="D53" s="6"/>
    </row>
    <row r="54" spans="1:4" x14ac:dyDescent="0.35">
      <c r="A54" s="3">
        <v>50</v>
      </c>
      <c r="B54" s="4" t="s">
        <v>5830</v>
      </c>
      <c r="C54" s="9">
        <f>COUNTIF(Выгрузка!$F$3:$F$2000,'Статистика выгрузки 11.04.2022'!B54)</f>
        <v>1</v>
      </c>
      <c r="D54" s="6"/>
    </row>
    <row r="55" spans="1:4" x14ac:dyDescent="0.35">
      <c r="A55" s="3">
        <v>51</v>
      </c>
      <c r="B55" s="4" t="s">
        <v>339</v>
      </c>
      <c r="C55" s="9">
        <f>COUNTIF(Выгрузка!$F$3:$F$2000,'Статистика выгрузки 11.04.2022'!B55)</f>
        <v>2</v>
      </c>
      <c r="D55" s="6"/>
    </row>
    <row r="56" spans="1:4" x14ac:dyDescent="0.35">
      <c r="A56" s="3">
        <v>52</v>
      </c>
      <c r="B56" s="4" t="s">
        <v>5832</v>
      </c>
      <c r="C56" s="9">
        <f>COUNTIF(Выгрузка!$F$3:$F$2000,'Статистика выгрузки 11.04.2022'!B56)</f>
        <v>2</v>
      </c>
      <c r="D56" s="6"/>
    </row>
    <row r="57" spans="1:4" x14ac:dyDescent="0.35">
      <c r="A57" s="3">
        <v>53</v>
      </c>
      <c r="B57" s="4" t="s">
        <v>1378</v>
      </c>
      <c r="C57" s="9">
        <f>COUNTIF(Выгрузка!$F$3:$F$2000,'Статистика выгрузки 11.04.2022'!B57)</f>
        <v>2</v>
      </c>
      <c r="D57" s="6"/>
    </row>
    <row r="58" spans="1:4" x14ac:dyDescent="0.35">
      <c r="A58" s="3">
        <v>54</v>
      </c>
      <c r="B58" s="4" t="s">
        <v>2587</v>
      </c>
      <c r="C58" s="9">
        <f>COUNTIF(Выгрузка!$F$3:$F$2000,'Статистика выгрузки 11.04.2022'!B58)</f>
        <v>11</v>
      </c>
      <c r="D58" s="6"/>
    </row>
    <row r="59" spans="1:4" x14ac:dyDescent="0.35">
      <c r="A59" s="3">
        <v>55</v>
      </c>
      <c r="B59" s="4" t="s">
        <v>2121</v>
      </c>
      <c r="C59" s="9">
        <f>COUNTIF(Выгрузка!$F$3:$F$2000,'Статистика выгрузки 11.04.2022'!B59)</f>
        <v>12</v>
      </c>
      <c r="D59" s="6"/>
    </row>
    <row r="60" spans="1:4" x14ac:dyDescent="0.35">
      <c r="A60" s="3">
        <v>56</v>
      </c>
      <c r="B60" s="4" t="s">
        <v>2363</v>
      </c>
      <c r="C60" s="9">
        <f>COUNTIF(Выгрузка!$F$3:$F$2000,'Статистика выгрузки 11.04.2022'!B60)</f>
        <v>5</v>
      </c>
      <c r="D60" s="6"/>
    </row>
    <row r="61" spans="1:4" x14ac:dyDescent="0.35">
      <c r="A61" s="3">
        <v>57</v>
      </c>
      <c r="B61" s="4" t="s">
        <v>5864</v>
      </c>
      <c r="C61" s="9">
        <f>COUNTIF(Выгрузка!$F$3:$F$2000,'Статистика выгрузки 11.04.2022'!B61)</f>
        <v>1</v>
      </c>
      <c r="D61" s="6"/>
    </row>
    <row r="62" spans="1:4" x14ac:dyDescent="0.35">
      <c r="A62" s="3">
        <v>58</v>
      </c>
      <c r="B62" s="4" t="s">
        <v>818</v>
      </c>
      <c r="C62" s="9">
        <f>COUNTIF(Выгрузка!$F$3:$F$2000,'Статистика выгрузки 11.04.2022'!B62)</f>
        <v>9</v>
      </c>
      <c r="D62" s="6"/>
    </row>
    <row r="63" spans="1:4" x14ac:dyDescent="0.35">
      <c r="A63" s="3">
        <v>59</v>
      </c>
      <c r="B63" s="4" t="s">
        <v>5833</v>
      </c>
      <c r="C63" s="9">
        <f>COUNTIF(Выгрузка!$F$3:$F$2000,'Статистика выгрузки 11.04.2022'!B63)</f>
        <v>0</v>
      </c>
      <c r="D63" s="6"/>
    </row>
    <row r="64" spans="1:4" x14ac:dyDescent="0.35">
      <c r="A64" s="3">
        <v>60</v>
      </c>
      <c r="B64" s="4" t="s">
        <v>5834</v>
      </c>
      <c r="C64" s="9">
        <f>COUNTIF(Выгрузка!$F$3:$F$2000,'Статистика выгрузки 11.04.2022'!B64)</f>
        <v>0</v>
      </c>
      <c r="D64" s="6"/>
    </row>
    <row r="65" spans="1:4" x14ac:dyDescent="0.35">
      <c r="A65" s="3">
        <v>61</v>
      </c>
      <c r="B65" s="4" t="s">
        <v>5853</v>
      </c>
      <c r="C65" s="9">
        <f>COUNTIF(Выгрузка!$F$3:$F$2000,'Статистика выгрузки 11.04.2022'!B65)</f>
        <v>4</v>
      </c>
      <c r="D65" s="6"/>
    </row>
    <row r="66" spans="1:4" x14ac:dyDescent="0.35">
      <c r="A66" s="3">
        <v>62</v>
      </c>
      <c r="B66" s="4" t="s">
        <v>5416</v>
      </c>
      <c r="C66" s="9">
        <f>COUNTIF(Выгрузка!$F$3:$F$2000,'Статистика выгрузки 11.04.2022'!B66)</f>
        <v>8</v>
      </c>
      <c r="D66" s="6"/>
    </row>
    <row r="67" spans="1:4" x14ac:dyDescent="0.35">
      <c r="A67" s="3">
        <v>63</v>
      </c>
      <c r="B67" s="4" t="s">
        <v>3689</v>
      </c>
      <c r="C67" s="9">
        <f>COUNTIF(Выгрузка!$F$3:$F$2000,'Статистика выгрузки 11.04.2022'!B67)</f>
        <v>2</v>
      </c>
      <c r="D67" s="6"/>
    </row>
    <row r="68" spans="1:4" x14ac:dyDescent="0.35">
      <c r="A68" s="3">
        <v>64</v>
      </c>
      <c r="B68" s="4" t="s">
        <v>203</v>
      </c>
      <c r="C68" s="9">
        <f>COUNTIF(Выгрузка!$F$3:$F$2000,'Статистика выгрузки 11.04.2022'!B68)</f>
        <v>19</v>
      </c>
      <c r="D68" s="6"/>
    </row>
    <row r="69" spans="1:4" x14ac:dyDescent="0.35">
      <c r="A69" s="3">
        <v>65</v>
      </c>
      <c r="B69" s="4" t="s">
        <v>5854</v>
      </c>
      <c r="C69" s="9">
        <f>COUNTIF(Выгрузка!$F$3:$F$2000,'Статистика выгрузки 11.04.2022'!B69)</f>
        <v>1</v>
      </c>
      <c r="D69" s="6"/>
    </row>
    <row r="70" spans="1:4" x14ac:dyDescent="0.35">
      <c r="A70" s="3">
        <v>66</v>
      </c>
      <c r="B70" s="4" t="s">
        <v>4414</v>
      </c>
      <c r="C70" s="9">
        <f>COUNTIF(Выгрузка!$F$3:$F$2000,'Статистика выгрузки 11.04.2022'!B70)</f>
        <v>8</v>
      </c>
      <c r="D70" s="6"/>
    </row>
    <row r="71" spans="1:4" x14ac:dyDescent="0.35">
      <c r="A71" s="3">
        <v>67</v>
      </c>
      <c r="B71" s="4" t="s">
        <v>96</v>
      </c>
      <c r="C71" s="9">
        <f>COUNTIF(Выгрузка!$F$3:$F$2000,'Статистика выгрузки 11.04.2022'!B71)</f>
        <v>22</v>
      </c>
      <c r="D71" s="6"/>
    </row>
    <row r="72" spans="1:4" x14ac:dyDescent="0.35">
      <c r="A72" s="3">
        <v>68</v>
      </c>
      <c r="B72" s="4" t="s">
        <v>5859</v>
      </c>
      <c r="C72" s="9">
        <f>COUNTIF(Выгрузка!$F$3:$F$2000,'Статистика выгрузки 11.04.2022'!B72)</f>
        <v>0</v>
      </c>
      <c r="D72" s="6"/>
    </row>
    <row r="73" spans="1:4" x14ac:dyDescent="0.35">
      <c r="A73" s="3">
        <v>69</v>
      </c>
      <c r="B73" s="4" t="s">
        <v>74</v>
      </c>
      <c r="C73" s="9">
        <f>COUNTIF(Выгрузка!$F$3:$F$2000,'Статистика выгрузки 11.04.2022'!B73)</f>
        <v>2</v>
      </c>
      <c r="D73" s="6"/>
    </row>
    <row r="74" spans="1:4" x14ac:dyDescent="0.35">
      <c r="A74" s="3">
        <v>70</v>
      </c>
      <c r="B74" s="4" t="s">
        <v>2682</v>
      </c>
      <c r="C74" s="9">
        <f>COUNTIF(Выгрузка!$F$3:$F$2000,'Статистика выгрузки 11.04.2022'!B74)</f>
        <v>3</v>
      </c>
      <c r="D74" s="6"/>
    </row>
    <row r="75" spans="1:4" x14ac:dyDescent="0.35">
      <c r="A75" s="3">
        <v>71</v>
      </c>
      <c r="B75" s="4" t="s">
        <v>5855</v>
      </c>
      <c r="C75" s="9">
        <f>COUNTIF(Выгрузка!$F$3:$F$2000,'Статистика выгрузки 11.04.2022'!B75)</f>
        <v>0</v>
      </c>
      <c r="D75" s="6"/>
    </row>
    <row r="76" spans="1:4" x14ac:dyDescent="0.35">
      <c r="A76" s="3">
        <v>72</v>
      </c>
      <c r="B76" s="4" t="s">
        <v>5856</v>
      </c>
      <c r="C76" s="9">
        <f>COUNTIF(Выгрузка!$F$3:$F$2000,'Статистика выгрузки 11.04.2022'!B76)</f>
        <v>2</v>
      </c>
      <c r="D76" s="6"/>
    </row>
    <row r="77" spans="1:4" x14ac:dyDescent="0.35">
      <c r="A77" s="3">
        <v>73</v>
      </c>
      <c r="B77" s="4" t="s">
        <v>5857</v>
      </c>
      <c r="C77" s="9">
        <f>COUNTIF(Выгрузка!$F$3:$F$2000,'Статистика выгрузки 11.04.2022'!B77)</f>
        <v>2</v>
      </c>
      <c r="D77" s="6"/>
    </row>
    <row r="78" spans="1:4" x14ac:dyDescent="0.35">
      <c r="A78" s="3">
        <v>74</v>
      </c>
      <c r="B78" s="4" t="s">
        <v>1256</v>
      </c>
      <c r="C78" s="9">
        <f>COUNTIF(Выгрузка!$F$3:$F$2000,'Статистика выгрузки 11.04.2022'!B78)</f>
        <v>403</v>
      </c>
      <c r="D78" s="6"/>
    </row>
    <row r="79" spans="1:4" x14ac:dyDescent="0.35">
      <c r="A79" s="3">
        <v>75</v>
      </c>
      <c r="B79" s="4" t="s">
        <v>216</v>
      </c>
      <c r="C79" s="9">
        <f>COUNTIF(Выгрузка!$F$3:$F$2000,'Статистика выгрузки 11.04.2022'!B79)</f>
        <v>19</v>
      </c>
      <c r="D79" s="6"/>
    </row>
    <row r="80" spans="1:4" x14ac:dyDescent="0.35">
      <c r="A80" s="3">
        <v>76</v>
      </c>
      <c r="B80" s="4" t="s">
        <v>1419</v>
      </c>
      <c r="C80" s="9">
        <f>COUNTIF(Выгрузка!$F$3:$F$2000,'Статистика выгрузки 11.04.2022'!B80)</f>
        <v>17</v>
      </c>
      <c r="D80" s="6"/>
    </row>
    <row r="81" spans="1:4" x14ac:dyDescent="0.35">
      <c r="A81" s="3">
        <v>77</v>
      </c>
      <c r="B81" s="4" t="s">
        <v>23</v>
      </c>
      <c r="C81" s="9">
        <f>COUNTIF(Выгрузка!$F$3:$F$2000,'Статистика выгрузки 11.04.2022'!B81)</f>
        <v>2</v>
      </c>
      <c r="D81" s="6"/>
    </row>
    <row r="82" spans="1:4" x14ac:dyDescent="0.35">
      <c r="A82" s="3">
        <v>78</v>
      </c>
      <c r="B82" s="4" t="s">
        <v>2381</v>
      </c>
      <c r="C82" s="9">
        <f>COUNTIF(Выгрузка!$F$3:$F$2000,'Статистика выгрузки 11.04.2022'!B82)</f>
        <v>3</v>
      </c>
      <c r="D82" s="6"/>
    </row>
    <row r="83" spans="1:4" ht="26" x14ac:dyDescent="0.35">
      <c r="A83" s="3">
        <v>79</v>
      </c>
      <c r="B83" s="4" t="s">
        <v>2265</v>
      </c>
      <c r="C83" s="9">
        <f>COUNTIF(Выгрузка!$F$3:$F$2000,'Статистика выгрузки 11.04.2022'!B83)</f>
        <v>4</v>
      </c>
      <c r="D83" s="6"/>
    </row>
    <row r="84" spans="1:4" x14ac:dyDescent="0.35">
      <c r="A84" s="3">
        <v>80</v>
      </c>
      <c r="B84" s="4" t="s">
        <v>59</v>
      </c>
      <c r="C84" s="9">
        <f>COUNTIF(Выгрузка!$F$3:$F$2000,'Статистика выгрузки 11.04.2022'!B84)</f>
        <v>28</v>
      </c>
      <c r="D84" s="6"/>
    </row>
    <row r="85" spans="1:4" x14ac:dyDescent="0.35">
      <c r="A85" s="3">
        <v>81</v>
      </c>
      <c r="B85" s="4" t="s">
        <v>5835</v>
      </c>
      <c r="C85" s="9">
        <f>COUNTIF(Выгрузка!$F$3:$F$2000,'Статистика выгрузки 11.04.2022'!B85)</f>
        <v>0</v>
      </c>
      <c r="D85" s="6"/>
    </row>
    <row r="86" spans="1:4" x14ac:dyDescent="0.35">
      <c r="A86" s="3">
        <v>82</v>
      </c>
      <c r="B86" s="4" t="s">
        <v>5865</v>
      </c>
      <c r="C86" s="9">
        <f>COUNTIF(Выгрузка!$F$3:$F$2000,'Статистика выгрузки 11.04.2022'!B86)</f>
        <v>1</v>
      </c>
      <c r="D86" s="6"/>
    </row>
    <row r="87" spans="1:4" x14ac:dyDescent="0.35">
      <c r="A87" s="3">
        <v>83</v>
      </c>
      <c r="B87" s="4" t="s">
        <v>5862</v>
      </c>
      <c r="C87" s="9">
        <f>COUNTIF(Выгрузка!$F$3:$F$2000,'Статистика выгрузки 11.04.2022'!B87)</f>
        <v>0</v>
      </c>
      <c r="D87" s="6"/>
    </row>
    <row r="88" spans="1:4" x14ac:dyDescent="0.35">
      <c r="A88" s="3">
        <v>84</v>
      </c>
      <c r="B88" s="4" t="s">
        <v>5863</v>
      </c>
      <c r="C88" s="9">
        <f>COUNTIF(Выгрузка!$F$3:$F$2000,'Статистика выгрузки 11.04.2022'!B88)</f>
        <v>0</v>
      </c>
      <c r="D88" s="6"/>
    </row>
    <row r="89" spans="1:4" x14ac:dyDescent="0.35">
      <c r="A89" s="3">
        <v>85</v>
      </c>
      <c r="B89" s="4" t="s">
        <v>2307</v>
      </c>
      <c r="C89" s="9">
        <f>COUNTIF(Выгрузка!$F$3:$F$2000,'Статистика выгрузки 11.04.2022'!B89)</f>
        <v>7</v>
      </c>
      <c r="D89" s="6"/>
    </row>
    <row r="90" spans="1:4" x14ac:dyDescent="0.35">
      <c r="A90" s="42" t="s">
        <v>5873</v>
      </c>
      <c r="B90" s="42"/>
      <c r="C90" s="9">
        <f>SUM(C5:C89)</f>
        <v>1096</v>
      </c>
      <c r="D90" s="5"/>
    </row>
  </sheetData>
  <mergeCells count="5">
    <mergeCell ref="A1:A4"/>
    <mergeCell ref="B1:B4"/>
    <mergeCell ref="C1:C4"/>
    <mergeCell ref="A90:B90"/>
    <mergeCell ref="D1:D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Выгрузка</vt:lpstr>
      <vt:lpstr>Форма обратной связи</vt:lpstr>
      <vt:lpstr>Техлист</vt:lpstr>
      <vt:lpstr>Статистика выгрузки 11.04.2022</vt:lpstr>
      <vt:lpstr>Выгрузка!Область_печати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Дробот Денис Иванович</cp:lastModifiedBy>
  <cp:lastPrinted>2022-04-11T09:31:58Z</cp:lastPrinted>
  <dcterms:created xsi:type="dcterms:W3CDTF">2022-03-10T15:59:24Z</dcterms:created>
  <dcterms:modified xsi:type="dcterms:W3CDTF">2022-04-21T15:54:03Z</dcterms:modified>
</cp:coreProperties>
</file>